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7.melléklet" sheetId="8" r:id="rId1"/>
  </sheets>
  <definedNames>
    <definedName name="_xlnm.Print_Area" localSheetId="0">'7.melléklet'!$A$1:$G$33</definedName>
  </definedNames>
  <calcPr calcId="124519"/>
</workbook>
</file>

<file path=xl/calcChain.xml><?xml version="1.0" encoding="utf-8"?>
<calcChain xmlns="http://schemas.openxmlformats.org/spreadsheetml/2006/main">
  <c r="F30" i="8"/>
  <c r="F21"/>
  <c r="F16"/>
  <c r="E30"/>
  <c r="E21"/>
  <c r="E16"/>
  <c r="F31" l="1"/>
  <c r="E31"/>
</calcChain>
</file>

<file path=xl/sharedStrings.xml><?xml version="1.0" encoding="utf-8"?>
<sst xmlns="http://schemas.openxmlformats.org/spreadsheetml/2006/main" count="78" uniqueCount="78">
  <si>
    <t>Demjén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</si>
  <si>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</si>
  <si>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</si>
  <si>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</si>
  <si>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</si>
  <si>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</si>
  <si>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</si>
  <si>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</si>
  <si>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</si>
  <si>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</si>
  <si>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</si>
  <si>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</si>
  <si>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</si>
  <si>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</si>
  <si>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</si>
  <si>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</si>
  <si>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</si>
  <si>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</si>
  <si>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</si>
  <si>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</si>
  <si>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</si>
  <si>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</si>
  <si>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</si>
  <si>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</si>
  <si>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</si>
  <si>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</si>
  <si>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</si>
  <si>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</si>
  <si>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</si>
  <si>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</si>
  <si>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</si>
  <si>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</si>
  <si>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</si>
  <si>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</si>
  <si>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</si>
  <si>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</si>
  <si>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</si>
  <si>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</si>
  <si>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</si>
  <si>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</si>
  <si>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</si>
  <si>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</si>
  <si>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</si>
  <si>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</si>
  <si>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</si>
  <si>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</si>
  <si>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</si>
  <si>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</si>
  <si>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</si>
  <si>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</si>
  <si>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</si>
  <si>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</si>
  <si>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</si>
  <si>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</si>
  <si>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</si>
  <si>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</si>
  <si>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</si>
  <si>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</si>
  <si>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</si>
  <si>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</si>
  <si>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</si>
  <si>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</si>
  <si>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</si>
  <si>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</si>
  <si>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</si>
  <si>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</si>
  <si>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</si>
  <si>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</si>
  <si>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</si>
  <si>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</si>
  <si>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</si>
  <si>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</si>
  <si>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</si>
  <si>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</si>
  <si>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</si>
  <si>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</si>
  <si>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2017.éves előirányzat módosítás</t>
  </si>
  <si>
    <t>7.melléklet 8/2018.(VI.4.)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</si>
</sst>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1"/>
  <sheetViews>
    <sheetView tabSelected="1" view="pageBreakPreview" zoomScale="60" workbookViewId="0">
      <selection activeCell="B2" sqref="B1:B1048576"/>
    </sheetView>
  </sheetViews>
  <sheetFormatPr defaultRowHeight="15"/>
  <cols>
    <col min="3" max="3" width="54.7109375" customWidth="1"/>
    <col min="5" max="5" width="14.85546875" customWidth="1"/>
    <col min="6" max="6" width="14.5703125" customWidth="1"/>
  </cols>
  <sheetData>
    <row r="1" spans="2:6">
      <c r="B1" s="16" t="s">
        <v>77</v>
      </c>
      <c r="C1" s="16"/>
      <c r="D1" s="16"/>
      <c r="E1" s="16"/>
      <c r="F1" s="16"/>
    </row>
    <row r="3" spans="2:6">
      <c r="B3" s="15" t="s">
        <v>66</v>
      </c>
      <c r="C3" s="15"/>
    </row>
    <row r="4" spans="2:6">
      <c r="B4" s="15" t="s">
        <v>0</v>
      </c>
      <c r="C4" s="15"/>
    </row>
    <row r="6" spans="2:6">
      <c r="B6" s="13" t="s">
        <v>65</v>
      </c>
      <c r="C6" s="13"/>
      <c r="D6" s="13"/>
      <c r="E6" s="13"/>
      <c r="F6" s="13"/>
    </row>
    <row r="7" spans="2:6">
      <c r="B7" s="14" t="s">
        <v>76</v>
      </c>
      <c r="C7" s="14"/>
      <c r="D7" s="14"/>
      <c r="E7" s="14"/>
      <c r="F7" s="14"/>
    </row>
    <row r="8" spans="2:6" ht="30">
      <c r="B8" s="11" t="s">
        <v>2</v>
      </c>
      <c r="C8" s="12" t="s">
        <v>62</v>
      </c>
      <c r="D8" s="11" t="s">
        <v>63</v>
      </c>
      <c r="E8" s="11" t="s">
        <v>64</v>
      </c>
      <c r="F8" s="11" t="s">
        <v>1</v>
      </c>
    </row>
    <row r="9" spans="2:6">
      <c r="B9" s="8" t="s">
        <v>3</v>
      </c>
      <c r="C9" s="1" t="s">
        <v>18</v>
      </c>
      <c r="D9" s="1" t="s">
        <v>19</v>
      </c>
      <c r="E9" s="5">
        <v>4272410</v>
      </c>
      <c r="F9" s="5">
        <v>871600</v>
      </c>
    </row>
    <row r="10" spans="2:6">
      <c r="B10" s="8" t="s">
        <v>4</v>
      </c>
      <c r="C10" s="1" t="s">
        <v>20</v>
      </c>
      <c r="D10" s="1" t="s">
        <v>21</v>
      </c>
      <c r="E10" s="5">
        <v>62646955</v>
      </c>
      <c r="F10" s="5">
        <v>693648</v>
      </c>
    </row>
    <row r="11" spans="2:6">
      <c r="B11" s="8" t="s">
        <v>5</v>
      </c>
      <c r="C11" s="1" t="s">
        <v>22</v>
      </c>
      <c r="D11" s="1" t="s">
        <v>23</v>
      </c>
      <c r="E11" s="5"/>
      <c r="F11" s="5"/>
    </row>
    <row r="12" spans="2:6">
      <c r="B12" s="8" t="s">
        <v>6</v>
      </c>
      <c r="C12" s="1" t="s">
        <v>24</v>
      </c>
      <c r="D12" s="1" t="s">
        <v>25</v>
      </c>
      <c r="E12" s="5">
        <v>1191922</v>
      </c>
      <c r="F12" s="5">
        <v>2073939</v>
      </c>
    </row>
    <row r="13" spans="2:6">
      <c r="B13" s="8" t="s">
        <v>7</v>
      </c>
      <c r="C13" s="1" t="s">
        <v>26</v>
      </c>
      <c r="D13" s="1" t="s">
        <v>27</v>
      </c>
      <c r="E13" s="5"/>
      <c r="F13" s="5"/>
    </row>
    <row r="14" spans="2:6">
      <c r="B14" s="8" t="s">
        <v>8</v>
      </c>
      <c r="C14" s="1" t="s">
        <v>28</v>
      </c>
      <c r="D14" s="1" t="s">
        <v>29</v>
      </c>
      <c r="E14" s="5"/>
      <c r="F14" s="5"/>
    </row>
    <row r="15" spans="2:6">
      <c r="B15" s="8" t="s">
        <v>9</v>
      </c>
      <c r="C15" s="9" t="s">
        <v>30</v>
      </c>
      <c r="D15" s="1" t="s">
        <v>31</v>
      </c>
      <c r="E15" s="5">
        <v>18361347</v>
      </c>
      <c r="F15" s="5">
        <v>562481</v>
      </c>
    </row>
    <row r="16" spans="2:6">
      <c r="B16" s="8" t="s">
        <v>10</v>
      </c>
      <c r="C16" s="6" t="s">
        <v>32</v>
      </c>
      <c r="D16" s="6" t="s">
        <v>33</v>
      </c>
      <c r="E16" s="7">
        <f>SUM(E9:E15)</f>
        <v>86472634</v>
      </c>
      <c r="F16" s="7">
        <f t="shared" ref="F16" si="0">SUM(F9:F15)</f>
        <v>4201668</v>
      </c>
    </row>
    <row r="17" spans="2:6">
      <c r="B17" s="8" t="s">
        <v>11</v>
      </c>
      <c r="C17" s="1" t="s">
        <v>34</v>
      </c>
      <c r="D17" s="1" t="s">
        <v>35</v>
      </c>
      <c r="E17" s="5">
        <v>38407429</v>
      </c>
      <c r="F17" s="5">
        <v>17231394</v>
      </c>
    </row>
    <row r="18" spans="2:6">
      <c r="B18" s="8" t="s">
        <v>12</v>
      </c>
      <c r="C18" s="1" t="s">
        <v>36</v>
      </c>
      <c r="D18" s="1" t="s">
        <v>37</v>
      </c>
      <c r="E18" s="5"/>
      <c r="F18" s="5"/>
    </row>
    <row r="19" spans="2:6">
      <c r="B19" s="8" t="s">
        <v>13</v>
      </c>
      <c r="C19" s="1" t="s">
        <v>38</v>
      </c>
      <c r="D19" s="1" t="s">
        <v>39</v>
      </c>
      <c r="E19" s="5">
        <v>929921</v>
      </c>
      <c r="F19" s="5"/>
    </row>
    <row r="20" spans="2:6">
      <c r="B20" s="8" t="s">
        <v>14</v>
      </c>
      <c r="C20" s="1" t="s">
        <v>40</v>
      </c>
      <c r="D20" s="1" t="s">
        <v>41</v>
      </c>
      <c r="E20" s="5">
        <v>10507186</v>
      </c>
      <c r="F20" s="5">
        <v>4639787</v>
      </c>
    </row>
    <row r="21" spans="2:6">
      <c r="B21" s="8" t="s">
        <v>15</v>
      </c>
      <c r="C21" s="6" t="s">
        <v>42</v>
      </c>
      <c r="D21" s="6" t="s">
        <v>43</v>
      </c>
      <c r="E21" s="7">
        <f>SUM(E17:E20)</f>
        <v>49844536</v>
      </c>
      <c r="F21" s="7">
        <f t="shared" ref="F21" si="1">SUM(F17:F20)</f>
        <v>21871181</v>
      </c>
    </row>
    <row r="22" spans="2:6" ht="38.25" customHeight="1">
      <c r="B22" s="8" t="s">
        <v>16</v>
      </c>
      <c r="C22" s="4" t="s">
        <v>44</v>
      </c>
      <c r="D22" s="10" t="s">
        <v>45</v>
      </c>
      <c r="E22" s="3"/>
      <c r="F22" s="3"/>
    </row>
    <row r="23" spans="2:6" ht="33" customHeight="1">
      <c r="B23" s="8" t="s">
        <v>67</v>
      </c>
      <c r="C23" s="4" t="s">
        <v>46</v>
      </c>
      <c r="D23" s="10" t="s">
        <v>47</v>
      </c>
      <c r="E23" s="3"/>
      <c r="F23" s="3"/>
    </row>
    <row r="24" spans="2:6" ht="32.25" customHeight="1">
      <c r="B24" s="8" t="s">
        <v>68</v>
      </c>
      <c r="C24" s="4" t="s">
        <v>48</v>
      </c>
      <c r="D24" s="10" t="s">
        <v>49</v>
      </c>
      <c r="E24" s="3"/>
      <c r="F24" s="3"/>
    </row>
    <row r="25" spans="2:6">
      <c r="B25" s="8" t="s">
        <v>69</v>
      </c>
      <c r="C25" s="9" t="s">
        <v>50</v>
      </c>
      <c r="D25" s="1" t="s">
        <v>51</v>
      </c>
      <c r="E25" s="3"/>
      <c r="F25" s="3"/>
    </row>
    <row r="26" spans="2:6" ht="33.75" customHeight="1">
      <c r="B26" s="8" t="s">
        <v>70</v>
      </c>
      <c r="C26" s="4" t="s">
        <v>52</v>
      </c>
      <c r="D26" s="10" t="s">
        <v>53</v>
      </c>
      <c r="E26" s="3"/>
      <c r="F26" s="3"/>
    </row>
    <row r="27" spans="2:6" ht="27.75" customHeight="1">
      <c r="B27" s="8" t="s">
        <v>71</v>
      </c>
      <c r="C27" s="4" t="s">
        <v>54</v>
      </c>
      <c r="D27" s="10" t="s">
        <v>55</v>
      </c>
      <c r="E27" s="3"/>
      <c r="F27" s="3"/>
    </row>
    <row r="28" spans="2:6">
      <c r="B28" s="8" t="s">
        <v>72</v>
      </c>
      <c r="C28" s="1" t="s">
        <v>56</v>
      </c>
      <c r="D28" s="1" t="s">
        <v>57</v>
      </c>
      <c r="E28" s="3"/>
      <c r="F28" s="3"/>
    </row>
    <row r="29" spans="2:6">
      <c r="B29" s="8" t="s">
        <v>73</v>
      </c>
      <c r="C29" s="9" t="s">
        <v>58</v>
      </c>
      <c r="D29" s="1" t="s">
        <v>59</v>
      </c>
      <c r="E29" s="3">
        <v>0</v>
      </c>
      <c r="F29" s="3">
        <v>0</v>
      </c>
    </row>
    <row r="30" spans="2:6">
      <c r="B30" s="8" t="s">
        <v>74</v>
      </c>
      <c r="C30" s="6" t="s">
        <v>60</v>
      </c>
      <c r="D30" s="6" t="s">
        <v>61</v>
      </c>
      <c r="E30" s="7">
        <f>SUM(E22:E29)</f>
        <v>0</v>
      </c>
      <c r="F30" s="7">
        <f t="shared" ref="F30" si="2">SUM(F22:F29)</f>
        <v>0</v>
      </c>
    </row>
    <row r="31" spans="2:6">
      <c r="B31" s="8" t="s">
        <v>75</v>
      </c>
      <c r="C31" s="2" t="s">
        <v>17</v>
      </c>
      <c r="D31" s="1"/>
      <c r="E31" s="3">
        <f>SUM(E30,E21,E16)</f>
        <v>136317170</v>
      </c>
      <c r="F31" s="3">
        <f t="shared" ref="F31" si="3">SUM(F30,F21,F16)</f>
        <v>26072849</v>
      </c>
    </row>
  </sheetData>
  <mergeCells count="5">
    <mergeCell ref="B1:F1"/>
    <mergeCell ref="B6:F6"/>
    <mergeCell ref="B7:F7"/>
    <mergeCell ref="B3:C3"/>
    <mergeCell ref="B4:C4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7.melléklet</vt:lpstr>
      <vt:lpstr>'7.melléklet'!Nyomtatási_terület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2018-06-05T12:00:53Z</cp:lastPrinted>
  <dcterms:created xsi:type="dcterms:W3CDTF">2012-02-02T10:48:30Z</dcterms:created>
  <dcterms:modified xsi:type="dcterms:W3CDTF">2018-06-05T12:02:45Z</dcterms:modified>
</cp:coreProperties>
</file>