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36" i="1"/>
  <c r="F33"/>
  <c r="F27"/>
  <c r="F17"/>
  <c r="F18" s="1"/>
  <c r="F11"/>
</calcChain>
</file>

<file path=xl/sharedStrings.xml><?xml version="1.0" encoding="utf-8"?>
<sst xmlns="http://schemas.openxmlformats.org/spreadsheetml/2006/main" count="85" uniqueCount="66">
  <si>
    <t>Öskü Község Önkormányzata állami támogatások</t>
  </si>
  <si>
    <t>(forint)</t>
  </si>
  <si>
    <t>Jogcím</t>
  </si>
  <si>
    <t>Me.</t>
  </si>
  <si>
    <t>Mutató</t>
  </si>
  <si>
    <t>Fajlagos összeg</t>
  </si>
  <si>
    <t>2016. előirányz.</t>
  </si>
  <si>
    <t>I.1.a</t>
  </si>
  <si>
    <t>Önkormányzati hivatal támogatása</t>
  </si>
  <si>
    <t>fő</t>
  </si>
  <si>
    <t>I.1.ba</t>
  </si>
  <si>
    <t>Zöldterület-gazdálkodással kapcs. feladatok ellátás tám.</t>
  </si>
  <si>
    <t>hektár</t>
  </si>
  <si>
    <t xml:space="preserve"> </t>
  </si>
  <si>
    <t>I.1.bb</t>
  </si>
  <si>
    <t>Közvilágítás fenntartásának támogatása</t>
  </si>
  <si>
    <t>km</t>
  </si>
  <si>
    <t>I.1.bc</t>
  </si>
  <si>
    <t>Köztemető fenntartási feladatok</t>
  </si>
  <si>
    <t>I.1.bd</t>
  </si>
  <si>
    <t>Közutak fenntartásának támogatása</t>
  </si>
  <si>
    <t>I.1.b.</t>
  </si>
  <si>
    <t>Lakott külterülettel kapcsolatos feladatok támogatása</t>
  </si>
  <si>
    <t>I.1.c</t>
  </si>
  <si>
    <t>Egyéb kötelező önkormányzati feladatok támogatása</t>
  </si>
  <si>
    <t>I.1.d</t>
  </si>
  <si>
    <t>I.1.e</t>
  </si>
  <si>
    <t>Üdülőhelyi feladatok támogatása</t>
  </si>
  <si>
    <t>Idegenforgalmi</t>
  </si>
  <si>
    <t>I.1.V.</t>
  </si>
  <si>
    <t>Kiegészítés az I.1. jogcímekhez kapcsolódó</t>
  </si>
  <si>
    <t>forint</t>
  </si>
  <si>
    <t>I.1.VI.6</t>
  </si>
  <si>
    <t>2015. évről áthúzódó bérkompenzáció</t>
  </si>
  <si>
    <t>Település-üzemeltetéshez kapcsolódó feladatellátás tám.össz.</t>
  </si>
  <si>
    <t>Helyi önkormányzatok működésének ált.tám.</t>
  </si>
  <si>
    <t>II.1.(1.)</t>
  </si>
  <si>
    <t>Óvodapedagógusok bértámogatása 8 hó</t>
  </si>
  <si>
    <t>II.1.(2.)</t>
  </si>
  <si>
    <t>Óvodapedagógusok munkáját segítők bértámogatása 8 hó</t>
  </si>
  <si>
    <t>Óvodapedagógusok bértámogatása 4 hó</t>
  </si>
  <si>
    <t>Óvodapedagógusok munkáját segítők bértámogatása 4 hó</t>
  </si>
  <si>
    <t>II.1.(3.)</t>
  </si>
  <si>
    <t>Óvodapedagógusok elismert létazáma (pótlólagos összege)</t>
  </si>
  <si>
    <t>II.2.</t>
  </si>
  <si>
    <t>Óvodaműködtetés támogatása 8 hó</t>
  </si>
  <si>
    <t>Óvodaműködtetés támogatása 4 hó</t>
  </si>
  <si>
    <t>II.5.b(1.)</t>
  </si>
  <si>
    <t>2015.évben minősítést szerzett pedagógusok kiegészítő támogatása</t>
  </si>
  <si>
    <t>Összesen köznevelésű támogatás</t>
  </si>
  <si>
    <t>III.2.</t>
  </si>
  <si>
    <t>Hozzájárulás a szociális pénzbeli ellátásokhoz</t>
  </si>
  <si>
    <t>III.3.c</t>
  </si>
  <si>
    <t>Szociális étkeztetés</t>
  </si>
  <si>
    <t>III.5(a)</t>
  </si>
  <si>
    <t>Gyermekétkeztetés bértámogatása</t>
  </si>
  <si>
    <t>III.5.(b)</t>
  </si>
  <si>
    <t>Ingyenes és kedvezményes gyermekétkeztetés támogatása összesen</t>
  </si>
  <si>
    <t>III.5.c</t>
  </si>
  <si>
    <t>Rászoruló gyermekek szünidei étkeztetésének támogatása</t>
  </si>
  <si>
    <t>Összesen szociális feladatok támogatása</t>
  </si>
  <si>
    <t>IV.I.d.</t>
  </si>
  <si>
    <t>Könyvtári és közművelődési feladatok támogatása</t>
  </si>
  <si>
    <t>2.számú melléklet összesen</t>
  </si>
  <si>
    <t>Önkormányzat támogatásai összesen</t>
  </si>
  <si>
    <t>6. sz. melléklet a  2/2016. (III.08.) önkormányzati rendelethez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</si>
</sst>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/>
    <xf numFmtId="0" fontId="6" fillId="3" borderId="5" xfId="0" applyFont="1" applyFill="1" applyBorder="1"/>
    <xf numFmtId="0" fontId="7" fillId="3" borderId="5" xfId="0" applyFont="1" applyFill="1" applyBorder="1"/>
    <xf numFmtId="3" fontId="7" fillId="3" borderId="5" xfId="0" applyNumberFormat="1" applyFont="1" applyFill="1" applyBorder="1"/>
    <xf numFmtId="3" fontId="6" fillId="3" borderId="6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5" xfId="0" applyNumberFormat="1" applyFont="1" applyBorder="1" applyAlignment="1">
      <alignment horizontal="right"/>
    </xf>
    <xf numFmtId="3" fontId="2" fillId="0" borderId="9" xfId="0" applyNumberFormat="1" applyFont="1" applyFill="1" applyBorder="1"/>
    <xf numFmtId="0" fontId="6" fillId="0" borderId="5" xfId="0" applyFont="1" applyBorder="1"/>
    <xf numFmtId="0" fontId="7" fillId="0" borderId="5" xfId="0" applyFont="1" applyBorder="1"/>
    <xf numFmtId="3" fontId="7" fillId="0" borderId="5" xfId="0" applyNumberFormat="1" applyFont="1" applyBorder="1"/>
    <xf numFmtId="3" fontId="6" fillId="0" borderId="6" xfId="0" applyNumberFormat="1" applyFont="1" applyFill="1" applyBorder="1"/>
    <xf numFmtId="0" fontId="7" fillId="0" borderId="0" xfId="0" applyFont="1"/>
    <xf numFmtId="0" fontId="2" fillId="0" borderId="5" xfId="0" applyFont="1" applyBorder="1" applyAlignment="1">
      <alignment horizontal="center" vertical="center"/>
    </xf>
    <xf numFmtId="0" fontId="8" fillId="0" borderId="5" xfId="0" applyFont="1" applyBorder="1"/>
    <xf numFmtId="3" fontId="8" fillId="0" borderId="5" xfId="0" applyNumberFormat="1" applyFont="1" applyBorder="1"/>
    <xf numFmtId="3" fontId="9" fillId="0" borderId="6" xfId="0" applyNumberFormat="1" applyFont="1" applyBorder="1"/>
    <xf numFmtId="0" fontId="6" fillId="0" borderId="0" xfId="0" applyFont="1"/>
    <xf numFmtId="0" fontId="10" fillId="0" borderId="5" xfId="0" applyFont="1" applyBorder="1"/>
    <xf numFmtId="3" fontId="10" fillId="0" borderId="5" xfId="0" applyNumberFormat="1" applyFont="1" applyBorder="1"/>
    <xf numFmtId="3" fontId="11" fillId="0" borderId="6" xfId="0" applyNumberFormat="1" applyFont="1" applyBorder="1"/>
    <xf numFmtId="0" fontId="4" fillId="0" borderId="4" xfId="0" applyFont="1" applyBorder="1"/>
    <xf numFmtId="0" fontId="5" fillId="0" borderId="5" xfId="0" applyFont="1" applyBorder="1"/>
    <xf numFmtId="3" fontId="5" fillId="0" borderId="5" xfId="0" applyNumberFormat="1" applyFont="1" applyBorder="1"/>
    <xf numFmtId="3" fontId="12" fillId="0" borderId="6" xfId="0" applyNumberFormat="1" applyFont="1" applyBorder="1"/>
    <xf numFmtId="0" fontId="4" fillId="0" borderId="0" xfId="0" applyFont="1"/>
    <xf numFmtId="0" fontId="5" fillId="3" borderId="5" xfId="0" applyFont="1" applyFill="1" applyBorder="1"/>
    <xf numFmtId="3" fontId="5" fillId="3" borderId="5" xfId="0" applyNumberFormat="1" applyFont="1" applyFill="1" applyBorder="1"/>
    <xf numFmtId="3" fontId="12" fillId="3" borderId="6" xfId="0" applyNumberFormat="1" applyFont="1" applyFill="1" applyBorder="1"/>
    <xf numFmtId="3" fontId="10" fillId="0" borderId="7" xfId="0" applyNumberFormat="1" applyFont="1" applyFill="1" applyBorder="1"/>
    <xf numFmtId="3" fontId="10" fillId="0" borderId="8" xfId="0" applyNumberFormat="1" applyFont="1" applyFill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12" fillId="3" borderId="7" xfId="0" applyNumberFormat="1" applyFont="1" applyFill="1" applyBorder="1"/>
    <xf numFmtId="3" fontId="10" fillId="0" borderId="10" xfId="0" applyNumberFormat="1" applyFont="1" applyBorder="1"/>
    <xf numFmtId="3" fontId="10" fillId="0" borderId="9" xfId="0" applyNumberFormat="1" applyFont="1" applyFill="1" applyBorder="1"/>
    <xf numFmtId="3" fontId="5" fillId="3" borderId="9" xfId="0" applyNumberFormat="1" applyFont="1" applyFill="1" applyBorder="1"/>
    <xf numFmtId="0" fontId="12" fillId="3" borderId="5" xfId="0" applyFont="1" applyFill="1" applyBorder="1"/>
    <xf numFmtId="3" fontId="12" fillId="3" borderId="5" xfId="0" applyNumberFormat="1" applyFont="1" applyFill="1" applyBorder="1"/>
    <xf numFmtId="3" fontId="4" fillId="3" borderId="6" xfId="0" applyNumberFormat="1" applyFont="1" applyFill="1" applyBorder="1"/>
    <xf numFmtId="0" fontId="2" fillId="0" borderId="11" xfId="0" applyFont="1" applyBorder="1"/>
    <xf numFmtId="0" fontId="12" fillId="4" borderId="12" xfId="0" applyFont="1" applyFill="1" applyBorder="1"/>
    <xf numFmtId="0" fontId="12" fillId="0" borderId="12" xfId="0" applyFont="1" applyBorder="1"/>
    <xf numFmtId="3" fontId="12" fillId="0" borderId="12" xfId="0" applyNumberFormat="1" applyFont="1" applyBorder="1"/>
    <xf numFmtId="3" fontId="4" fillId="0" borderId="7" xfId="0" applyNumberFormat="1" applyFont="1" applyBorder="1"/>
    <xf numFmtId="0" fontId="2" fillId="0" borderId="13" xfId="0" applyFont="1" applyFill="1" applyBorder="1"/>
    <xf numFmtId="0" fontId="12" fillId="3" borderId="14" xfId="0" applyFont="1" applyFill="1" applyBorder="1"/>
    <xf numFmtId="3" fontId="12" fillId="3" borderId="14" xfId="0" applyNumberFormat="1" applyFont="1" applyFill="1" applyBorder="1"/>
    <xf numFmtId="3" fontId="12" fillId="3" borderId="15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B2" sqref="B2"/>
    </sheetView>
  </sheetViews>
  <sheetFormatPr defaultRowHeight="15"/>
  <cols>
    <col min="1" max="1" width="9.140625" style="2"/>
    <col min="2" max="2" width="60.140625" style="2" bestFit="1" customWidth="1"/>
    <col min="3" max="3" width="13.7109375" style="2" bestFit="1" customWidth="1"/>
    <col min="4" max="4" width="9.140625" style="2"/>
    <col min="5" max="6" width="15.7109375" style="2" bestFit="1" customWidth="1"/>
    <col min="7" max="16384" width="9.140625" style="2"/>
  </cols>
  <sheetData>
    <row r="1" spans="1:7">
      <c r="A1" s="1" t="s">
        <v>65</v>
      </c>
    </row>
    <row r="3" spans="1:7" ht="15.75">
      <c r="A3" s="3" t="s">
        <v>0</v>
      </c>
    </row>
    <row r="4" spans="1:7" ht="15.75" thickBot="1">
      <c r="F4" s="4" t="s">
        <v>1</v>
      </c>
    </row>
    <row r="5" spans="1:7">
      <c r="A5" s="5"/>
      <c r="B5" s="6" t="s">
        <v>2</v>
      </c>
      <c r="C5" s="6" t="s">
        <v>3</v>
      </c>
      <c r="D5" s="6" t="s">
        <v>4</v>
      </c>
      <c r="E5" s="6" t="s">
        <v>5</v>
      </c>
      <c r="F5" s="7" t="s">
        <v>6</v>
      </c>
    </row>
    <row r="6" spans="1:7">
      <c r="A6" s="8" t="s">
        <v>7</v>
      </c>
      <c r="B6" s="9" t="s">
        <v>8</v>
      </c>
      <c r="C6" s="10" t="s">
        <v>9</v>
      </c>
      <c r="D6" s="10">
        <v>11.73</v>
      </c>
      <c r="E6" s="11">
        <v>4580000</v>
      </c>
      <c r="F6" s="12">
        <v>53677600</v>
      </c>
    </row>
    <row r="7" spans="1:7">
      <c r="A7" s="13" t="s">
        <v>10</v>
      </c>
      <c r="B7" s="14" t="s">
        <v>11</v>
      </c>
      <c r="C7" s="14" t="s">
        <v>12</v>
      </c>
      <c r="D7" s="14" t="s">
        <v>13</v>
      </c>
      <c r="E7" s="15">
        <v>22300</v>
      </c>
      <c r="F7" s="16">
        <v>4085360</v>
      </c>
    </row>
    <row r="8" spans="1:7">
      <c r="A8" s="13" t="s">
        <v>14</v>
      </c>
      <c r="B8" s="14" t="s">
        <v>15</v>
      </c>
      <c r="C8" s="14" t="s">
        <v>16</v>
      </c>
      <c r="D8" s="14"/>
      <c r="E8" s="15"/>
      <c r="F8" s="17">
        <v>4640000</v>
      </c>
    </row>
    <row r="9" spans="1:7">
      <c r="A9" s="13" t="s">
        <v>17</v>
      </c>
      <c r="B9" s="14" t="s">
        <v>18</v>
      </c>
      <c r="C9" s="14"/>
      <c r="D9" s="14"/>
      <c r="E9" s="18"/>
      <c r="F9" s="17">
        <v>100000</v>
      </c>
    </row>
    <row r="10" spans="1:7">
      <c r="A10" s="13" t="s">
        <v>19</v>
      </c>
      <c r="B10" s="14" t="s">
        <v>20</v>
      </c>
      <c r="C10" s="14" t="s">
        <v>16</v>
      </c>
      <c r="D10" s="14"/>
      <c r="E10" s="15"/>
      <c r="F10" s="19">
        <v>3475370</v>
      </c>
    </row>
    <row r="11" spans="1:7">
      <c r="A11" s="8" t="s">
        <v>21</v>
      </c>
      <c r="B11" s="20" t="s">
        <v>22</v>
      </c>
      <c r="C11" s="21"/>
      <c r="D11" s="21"/>
      <c r="E11" s="22"/>
      <c r="F11" s="23">
        <f>SUM(F7:F10)</f>
        <v>12300730</v>
      </c>
      <c r="G11" s="24"/>
    </row>
    <row r="12" spans="1:7">
      <c r="A12" s="13" t="s">
        <v>23</v>
      </c>
      <c r="B12" s="14" t="s">
        <v>24</v>
      </c>
      <c r="C12" s="14" t="s">
        <v>9</v>
      </c>
      <c r="D12" s="14"/>
      <c r="E12" s="15">
        <v>2700</v>
      </c>
      <c r="F12" s="16">
        <v>6110100</v>
      </c>
    </row>
    <row r="13" spans="1:7">
      <c r="A13" s="13" t="s">
        <v>25</v>
      </c>
      <c r="B13" s="14" t="s">
        <v>22</v>
      </c>
      <c r="C13" s="14" t="s">
        <v>9</v>
      </c>
      <c r="D13" s="14">
        <v>1</v>
      </c>
      <c r="E13" s="15">
        <v>2550</v>
      </c>
      <c r="F13" s="17">
        <v>196350</v>
      </c>
    </row>
    <row r="14" spans="1:7">
      <c r="A14" s="13" t="s">
        <v>26</v>
      </c>
      <c r="B14" s="14" t="s">
        <v>27</v>
      </c>
      <c r="C14" s="25" t="s">
        <v>28</v>
      </c>
      <c r="D14" s="14"/>
      <c r="E14" s="15">
        <v>2</v>
      </c>
      <c r="F14" s="19">
        <v>125550</v>
      </c>
    </row>
    <row r="15" spans="1:7">
      <c r="A15" s="8" t="s">
        <v>29</v>
      </c>
      <c r="B15" s="26" t="s">
        <v>30</v>
      </c>
      <c r="C15" s="26" t="s">
        <v>31</v>
      </c>
      <c r="D15" s="26"/>
      <c r="E15" s="27"/>
      <c r="F15" s="28">
        <v>72410330</v>
      </c>
      <c r="G15" s="29"/>
    </row>
    <row r="16" spans="1:7">
      <c r="A16" s="13" t="s">
        <v>32</v>
      </c>
      <c r="B16" s="30" t="s">
        <v>33</v>
      </c>
      <c r="C16" s="30"/>
      <c r="D16" s="30"/>
      <c r="E16" s="31"/>
      <c r="F16" s="32">
        <v>138811</v>
      </c>
    </row>
    <row r="17" spans="1:7">
      <c r="A17" s="33"/>
      <c r="B17" s="34" t="s">
        <v>34</v>
      </c>
      <c r="C17" s="34"/>
      <c r="D17" s="34"/>
      <c r="E17" s="35"/>
      <c r="F17" s="36">
        <f>SUM(F15:F16)</f>
        <v>72549141</v>
      </c>
      <c r="G17" s="37"/>
    </row>
    <row r="18" spans="1:7">
      <c r="A18" s="33"/>
      <c r="B18" s="38" t="s">
        <v>35</v>
      </c>
      <c r="C18" s="38"/>
      <c r="D18" s="38"/>
      <c r="E18" s="39"/>
      <c r="F18" s="40">
        <f>F17</f>
        <v>72549141</v>
      </c>
      <c r="G18" s="37"/>
    </row>
    <row r="19" spans="1:7">
      <c r="A19" s="13" t="s">
        <v>36</v>
      </c>
      <c r="B19" s="30" t="s">
        <v>37</v>
      </c>
      <c r="C19" s="30" t="s">
        <v>9</v>
      </c>
      <c r="D19" s="30">
        <v>7.3</v>
      </c>
      <c r="E19" s="31">
        <v>4308000</v>
      </c>
      <c r="F19" s="41">
        <v>20965600</v>
      </c>
    </row>
    <row r="20" spans="1:7">
      <c r="A20" s="13" t="s">
        <v>38</v>
      </c>
      <c r="B20" s="30" t="s">
        <v>39</v>
      </c>
      <c r="C20" s="30" t="s">
        <v>9</v>
      </c>
      <c r="D20" s="30">
        <v>5</v>
      </c>
      <c r="E20" s="31">
        <v>1800000</v>
      </c>
      <c r="F20" s="42">
        <v>6000000</v>
      </c>
    </row>
    <row r="21" spans="1:7">
      <c r="A21" s="13" t="s">
        <v>36</v>
      </c>
      <c r="B21" s="30" t="s">
        <v>40</v>
      </c>
      <c r="C21" s="30" t="s">
        <v>9</v>
      </c>
      <c r="D21" s="30">
        <v>6.3</v>
      </c>
      <c r="E21" s="31">
        <v>4308000</v>
      </c>
      <c r="F21" s="42">
        <v>9046800</v>
      </c>
    </row>
    <row r="22" spans="1:7">
      <c r="A22" s="13" t="s">
        <v>38</v>
      </c>
      <c r="B22" s="30" t="s">
        <v>41</v>
      </c>
      <c r="C22" s="30" t="s">
        <v>9</v>
      </c>
      <c r="D22" s="30">
        <v>4</v>
      </c>
      <c r="E22" s="31">
        <v>1800000</v>
      </c>
      <c r="F22" s="42">
        <v>2400000</v>
      </c>
    </row>
    <row r="23" spans="1:7">
      <c r="A23" s="13" t="s">
        <v>42</v>
      </c>
      <c r="B23" s="30" t="s">
        <v>43</v>
      </c>
      <c r="C23" s="30" t="s">
        <v>9</v>
      </c>
      <c r="D23" s="30">
        <v>6.3</v>
      </c>
      <c r="E23" s="31">
        <v>35000</v>
      </c>
      <c r="F23" s="42">
        <v>220500</v>
      </c>
    </row>
    <row r="24" spans="1:7">
      <c r="A24" s="13" t="s">
        <v>44</v>
      </c>
      <c r="B24" s="30" t="s">
        <v>45</v>
      </c>
      <c r="C24" s="30" t="s">
        <v>9</v>
      </c>
      <c r="D24" s="30">
        <v>79</v>
      </c>
      <c r="E24" s="31">
        <v>80000</v>
      </c>
      <c r="F24" s="42">
        <v>4213333</v>
      </c>
    </row>
    <row r="25" spans="1:7">
      <c r="A25" s="13" t="s">
        <v>44</v>
      </c>
      <c r="B25" s="30" t="s">
        <v>46</v>
      </c>
      <c r="C25" s="30" t="s">
        <v>9</v>
      </c>
      <c r="D25" s="30">
        <v>66</v>
      </c>
      <c r="E25" s="31">
        <v>80000</v>
      </c>
      <c r="F25" s="43">
        <v>1760000</v>
      </c>
    </row>
    <row r="26" spans="1:7">
      <c r="A26" s="13" t="s">
        <v>47</v>
      </c>
      <c r="B26" s="30" t="s">
        <v>48</v>
      </c>
      <c r="C26" s="30" t="s">
        <v>9</v>
      </c>
      <c r="D26" s="30">
        <v>1</v>
      </c>
      <c r="E26" s="31">
        <v>352000</v>
      </c>
      <c r="F26" s="44">
        <v>352000</v>
      </c>
    </row>
    <row r="27" spans="1:7">
      <c r="A27" s="13"/>
      <c r="B27" s="38" t="s">
        <v>49</v>
      </c>
      <c r="C27" s="38"/>
      <c r="D27" s="38"/>
      <c r="E27" s="39"/>
      <c r="F27" s="45">
        <f>SUM(F19:F26)</f>
        <v>44958233</v>
      </c>
    </row>
    <row r="28" spans="1:7">
      <c r="A28" s="13" t="s">
        <v>50</v>
      </c>
      <c r="B28" s="30" t="s">
        <v>51</v>
      </c>
      <c r="C28" s="30"/>
      <c r="D28" s="30"/>
      <c r="E28" s="46"/>
      <c r="F28" s="41">
        <v>14459587</v>
      </c>
    </row>
    <row r="29" spans="1:7">
      <c r="A29" s="13" t="s">
        <v>52</v>
      </c>
      <c r="B29" s="30" t="s">
        <v>53</v>
      </c>
      <c r="C29" s="30" t="s">
        <v>9</v>
      </c>
      <c r="D29" s="30">
        <v>30</v>
      </c>
      <c r="E29" s="46">
        <v>55360</v>
      </c>
      <c r="F29" s="42">
        <v>1660800</v>
      </c>
    </row>
    <row r="30" spans="1:7">
      <c r="A30" s="13" t="s">
        <v>54</v>
      </c>
      <c r="B30" s="30" t="s">
        <v>55</v>
      </c>
      <c r="C30" s="30"/>
      <c r="D30" s="30">
        <v>4.8600000000000003</v>
      </c>
      <c r="E30" s="46">
        <v>1632000</v>
      </c>
      <c r="F30" s="42">
        <v>7931520</v>
      </c>
    </row>
    <row r="31" spans="1:7">
      <c r="A31" s="13" t="s">
        <v>56</v>
      </c>
      <c r="B31" s="30" t="s">
        <v>57</v>
      </c>
      <c r="C31" s="30" t="s">
        <v>31</v>
      </c>
      <c r="D31" s="30">
        <v>0</v>
      </c>
      <c r="E31" s="46"/>
      <c r="F31" s="42">
        <v>6426808</v>
      </c>
    </row>
    <row r="32" spans="1:7">
      <c r="A32" s="13" t="s">
        <v>58</v>
      </c>
      <c r="B32" s="30" t="s">
        <v>59</v>
      </c>
      <c r="C32" s="30" t="s">
        <v>31</v>
      </c>
      <c r="D32" s="30">
        <v>637</v>
      </c>
      <c r="E32" s="46">
        <v>570</v>
      </c>
      <c r="F32" s="47">
        <v>363090</v>
      </c>
    </row>
    <row r="33" spans="1:6">
      <c r="A33" s="13"/>
      <c r="B33" s="38" t="s">
        <v>60</v>
      </c>
      <c r="C33" s="38"/>
      <c r="D33" s="38"/>
      <c r="E33" s="39"/>
      <c r="F33" s="48">
        <f>SUM(F28:F32)</f>
        <v>30841805</v>
      </c>
    </row>
    <row r="34" spans="1:6">
      <c r="A34" s="13" t="s">
        <v>61</v>
      </c>
      <c r="B34" s="49" t="s">
        <v>62</v>
      </c>
      <c r="C34" s="49" t="s">
        <v>9</v>
      </c>
      <c r="D34" s="49">
        <v>0</v>
      </c>
      <c r="E34" s="50">
        <v>1140</v>
      </c>
      <c r="F34" s="51">
        <v>2579820</v>
      </c>
    </row>
    <row r="35" spans="1:6">
      <c r="A35" s="52"/>
      <c r="B35" s="53" t="s">
        <v>63</v>
      </c>
      <c r="C35" s="54"/>
      <c r="D35" s="54"/>
      <c r="E35" s="55"/>
      <c r="F35" s="56">
        <v>150928999</v>
      </c>
    </row>
    <row r="36" spans="1:6" ht="15.75" thickBot="1">
      <c r="A36" s="57"/>
      <c r="B36" s="58" t="s">
        <v>64</v>
      </c>
      <c r="C36" s="58"/>
      <c r="D36" s="58"/>
      <c r="E36" s="59"/>
      <c r="F36" s="60">
        <f>F35</f>
        <v>150928999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2016-03-08T09:50:11Z</dcterms:created>
  <dcterms:modified xsi:type="dcterms:W3CDTF">2016-03-08T09:50:54Z</dcterms:modified>
</cp:coreProperties>
</file>