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tabRatio="867" firstSheet="7" activeTab="12"/>
  </bookViews>
  <sheets>
    <sheet name="1.Mérleg" sheetId="1" r:id="rId1"/>
    <sheet name="2. Működ.felhalm bev." sheetId="2" r:id="rId2"/>
    <sheet name="3. Önkor. M-F. Köt.Önk. Áll." sheetId="3" r:id="rId3"/>
    <sheet name="4. Működési felhalmozási bevéte" sheetId="22" r:id="rId4"/>
    <sheet name=" 4A Önkorm. bevét.köt. fa." sheetId="4" r:id="rId5"/>
    <sheet name="4B Önkor. bevét. önk.fa." sheetId="5" r:id="rId6"/>
    <sheet name="4C Önk. bevét állig.fa." sheetId="6" r:id="rId7"/>
    <sheet name="5. Önk. kiad. köt.önk.állig." sheetId="7" r:id="rId8"/>
    <sheet name="6. költs.kiad." sheetId="8" r:id="rId9"/>
    <sheet name="7A Önk.Műk Felh. köt.fa." sheetId="9" r:id="rId10"/>
    <sheet name="7B Önk. Műk Felhalm.Önként fa." sheetId="10" r:id="rId11"/>
    <sheet name="7C Önk. Műk. Felhal. Állig.fa." sheetId="11" r:id="rId12"/>
    <sheet name="8-9. beruh-felúj." sheetId="12" r:id="rId13"/>
    <sheet name="10. Céltartalék" sheetId="13" r:id="rId14"/>
    <sheet name="11-12.Létszám" sheetId="14" r:id="rId15"/>
    <sheet name="13.Adósságot keletk. ügylet" sheetId="15" r:id="rId16"/>
    <sheet name="14. adóss.keletk. g.stab." sheetId="16" r:id="rId17"/>
    <sheet name="15-16-17.Adóss.keletk." sheetId="17" r:id="rId18"/>
    <sheet name="18.Adósság" sheetId="18" r:id="rId19"/>
    <sheet name="19. Eu projekt." sheetId="19" r:id="rId20"/>
    <sheet name="20 Közvetett tám." sheetId="20" r:id="rId21"/>
    <sheet name=" 21.Előir. felhaszn." sheetId="21" r:id="rId22"/>
  </sheets>
  <calcPr calcId="125725"/>
</workbook>
</file>

<file path=xl/calcChain.xml><?xml version="1.0" encoding="utf-8"?>
<calcChain xmlns="http://schemas.openxmlformats.org/spreadsheetml/2006/main">
  <c r="E38" i="12"/>
  <c r="G30"/>
  <c r="G38" s="1"/>
  <c r="E21"/>
  <c r="G21" s="1"/>
  <c r="C21"/>
  <c r="B21"/>
  <c r="G15"/>
  <c r="G14"/>
  <c r="G13"/>
  <c r="G12"/>
  <c r="G11"/>
  <c r="D11"/>
  <c r="G10"/>
  <c r="G9"/>
  <c r="D9"/>
  <c r="D21" s="1"/>
  <c r="I53" i="7"/>
  <c r="I44"/>
  <c r="I35"/>
  <c r="I34"/>
  <c r="B31"/>
  <c r="I29"/>
  <c r="E29"/>
  <c r="E31" s="1"/>
  <c r="I26"/>
  <c r="E26"/>
  <c r="G22"/>
  <c r="G31" s="1"/>
  <c r="G55" s="1"/>
  <c r="F22"/>
  <c r="F31" s="1"/>
  <c r="I21"/>
  <c r="I20"/>
  <c r="I16"/>
  <c r="I15"/>
  <c r="I14"/>
  <c r="I13"/>
  <c r="I11"/>
  <c r="I10"/>
  <c r="I9"/>
  <c r="E48" i="8"/>
  <c r="G41"/>
  <c r="G40"/>
  <c r="G48" s="1"/>
  <c r="G24"/>
  <c r="G23"/>
  <c r="G22"/>
  <c r="D22"/>
  <c r="G21"/>
  <c r="G20"/>
  <c r="D20"/>
  <c r="G19"/>
  <c r="D19"/>
  <c r="G18"/>
  <c r="D18"/>
  <c r="G17"/>
  <c r="D17"/>
  <c r="E16"/>
  <c r="D16"/>
  <c r="G11"/>
  <c r="G9"/>
  <c r="J23" i="21"/>
  <c r="I23"/>
  <c r="G23"/>
  <c r="F23"/>
  <c r="D23"/>
  <c r="H74" i="4"/>
  <c r="G74"/>
  <c r="F74"/>
  <c r="H63"/>
  <c r="E63"/>
  <c r="E72" s="1"/>
  <c r="E74" s="1"/>
  <c r="I31" i="7" l="1"/>
  <c r="F55"/>
  <c r="I55" s="1"/>
  <c r="I22"/>
  <c r="P7" i="15"/>
  <c r="P11"/>
  <c r="P12"/>
  <c r="B13"/>
  <c r="C13"/>
  <c r="D13"/>
  <c r="E13"/>
  <c r="F13"/>
  <c r="G13"/>
  <c r="H13"/>
  <c r="I13"/>
  <c r="J13"/>
  <c r="K13"/>
  <c r="L13"/>
  <c r="M13"/>
  <c r="N13"/>
  <c r="O13"/>
  <c r="P13"/>
  <c r="P14"/>
  <c r="P16"/>
  <c r="B21"/>
  <c r="C21"/>
  <c r="D21"/>
  <c r="E21"/>
  <c r="F21"/>
  <c r="G21"/>
  <c r="H21"/>
  <c r="I21"/>
  <c r="J21"/>
  <c r="K21"/>
  <c r="L21"/>
  <c r="M21"/>
  <c r="N21"/>
  <c r="O21"/>
  <c r="P21"/>
  <c r="E81" i="6"/>
  <c r="E93"/>
</calcChain>
</file>

<file path=xl/sharedStrings.xml><?xml version="1.0" encoding="utf-8"?>
<sst xmlns="http://schemas.openxmlformats.org/spreadsheetml/2006/main" count="1058" uniqueCount="484">
  <si>
    <t>KÖLTSÉGVETÉS MÉRLEGE</t>
  </si>
  <si>
    <t xml:space="preserve">Bevétel </t>
  </si>
  <si>
    <t>Kiadás</t>
  </si>
  <si>
    <t xml:space="preserve">Megnevezés </t>
  </si>
  <si>
    <t>Előirányzat</t>
  </si>
  <si>
    <t>I. Működési bevételek</t>
  </si>
  <si>
    <t>I. Személyi juttatás</t>
  </si>
  <si>
    <t>II. Önkormányzatok sajátos működési bevételei</t>
  </si>
  <si>
    <t xml:space="preserve">II. Munkaadót terhelő járulékok és szoc. Hozzájár. adó </t>
  </si>
  <si>
    <t>III. Az önkorm. általános működésének és ágazati feladatainak támogatása</t>
  </si>
  <si>
    <t xml:space="preserve">III. Dologi kiadások </t>
  </si>
  <si>
    <t xml:space="preserve">IV. Központosított előirányzatok </t>
  </si>
  <si>
    <t>IV. Ellátottak pénzbeli juttatásai</t>
  </si>
  <si>
    <t xml:space="preserve">V. Önkormányzat kiegészítő támogatásai </t>
  </si>
  <si>
    <t xml:space="preserve">V. Egyéb működési kiadások </t>
  </si>
  <si>
    <t xml:space="preserve">VI. Egyéb költségvetési támogatás államháztartáson belülről </t>
  </si>
  <si>
    <t>VI. Államháztartáson kívülre átadott pénzeszköz</t>
  </si>
  <si>
    <t xml:space="preserve">VII. Államháztartáson kívülről átvett pénzeszközök </t>
  </si>
  <si>
    <t>VII. Általános tartalék</t>
  </si>
  <si>
    <t>VIII. Céltartalék</t>
  </si>
  <si>
    <t xml:space="preserve">A. MŰKÖDÉSI KÖLTSÉGVETÉSI BEVÉTELEK ÖSSZESEN </t>
  </si>
  <si>
    <t>A. MŰKÖDÉSI KÖLTSÉGVETÉSI KIADÁSOK ÖSSZESEN</t>
  </si>
  <si>
    <t xml:space="preserve">I. Betétek visszavonása </t>
  </si>
  <si>
    <t xml:space="preserve">I. Szabad pénzeszközök betétként való elhelyezése </t>
  </si>
  <si>
    <t xml:space="preserve">II. Költségv.-i hiány belső finansz.-ra szolgáló kv.-i, váll.-i maradv. Igénybevét. </t>
  </si>
  <si>
    <t xml:space="preserve">II. Értékpapír vásárlás </t>
  </si>
  <si>
    <t>III. Irányító szervi támogatása</t>
  </si>
  <si>
    <t xml:space="preserve">III. Irányító szervi támogatás kiutalása </t>
  </si>
  <si>
    <t>IV. Értékpapír kibocsátás, értékesítés, beváltás</t>
  </si>
  <si>
    <t xml:space="preserve">IV. Hitel, kölcsön törlesztése </t>
  </si>
  <si>
    <t xml:space="preserve">V. Hitel, kölcsön felvétele </t>
  </si>
  <si>
    <t>B. Finanszírozási bevételek összesen</t>
  </si>
  <si>
    <t xml:space="preserve">B. Finanszírozási kiadások összesen </t>
  </si>
  <si>
    <t xml:space="preserve">C. MŰKÖDÉSI BEVÉTELEK MINDÖSSZESEN (A+B) </t>
  </si>
  <si>
    <t xml:space="preserve">C. MŰKÖDÉSI KIADÁSOK MINDÖSSZESEN (A+B) </t>
  </si>
  <si>
    <t xml:space="preserve">I. Felhalmozási és tőke jellegű bevételek </t>
  </si>
  <si>
    <t>I. Beruházási kiadások ÁFÁ-val</t>
  </si>
  <si>
    <t>II. Központi költségvetésből kapott támogatás</t>
  </si>
  <si>
    <t xml:space="preserve">II. Felújítási kiadások ÁFÁ-val </t>
  </si>
  <si>
    <t xml:space="preserve">III.Egyéb költségvetési támogatás államháztartáson belülről </t>
  </si>
  <si>
    <t xml:space="preserve">III. Egyéb felhalmozási kiadások </t>
  </si>
  <si>
    <t xml:space="preserve">IV. Államháztartáson kívülről átvett pénzeszközök </t>
  </si>
  <si>
    <t xml:space="preserve">IV. Általános tartalék </t>
  </si>
  <si>
    <t xml:space="preserve">V. Céltartalék </t>
  </si>
  <si>
    <t xml:space="preserve">D. FELHALMOZÁSI KÖLTSÉGVETÉSI BEVÉTELEK ÖSSZESEN </t>
  </si>
  <si>
    <t>D. FELHALMOZÁSI KÖLTSÉGVETÉSI KIADÁSOK ÖSSZESEN</t>
  </si>
  <si>
    <t>II. Pénzügyi lízing tőketörlesztése</t>
  </si>
  <si>
    <t xml:space="preserve">IV.  Értékpapír vásárlása </t>
  </si>
  <si>
    <t>V. Hitel, kölcsön felvétel</t>
  </si>
  <si>
    <t xml:space="preserve">V. Hitel, kölcsön törlesztése </t>
  </si>
  <si>
    <t>E. Finanszírozási bevételek összesen</t>
  </si>
  <si>
    <t xml:space="preserve">E. Finanszírozási kiadások összesen </t>
  </si>
  <si>
    <t xml:space="preserve">F. FELHALMOZÁSI BEVÉTELEK MINDÖSSZESEN (D+E) </t>
  </si>
  <si>
    <t xml:space="preserve">F. FELHALMOZÁSI KIADÁSOK MINDÖSSZESEN (D+E) </t>
  </si>
  <si>
    <t>G. BEVÉTELEK MINDÖSSZESEN (C+F)</t>
  </si>
  <si>
    <t>G. KIADÁSOK MINDÖSSZESEN (C+F)</t>
  </si>
  <si>
    <t xml:space="preserve">     A 2013. évi költségvetés bevételi előirányzatai mindösszesen</t>
  </si>
  <si>
    <t>Ezer Ft-ban</t>
  </si>
  <si>
    <t>Működési bevételek</t>
  </si>
  <si>
    <t xml:space="preserve">  BEVÉTELEK JOGCÍMEI</t>
  </si>
  <si>
    <t>Önkormányzat</t>
  </si>
  <si>
    <t>Költségvetési szerv</t>
  </si>
  <si>
    <t xml:space="preserve">Összesen </t>
  </si>
  <si>
    <t>Óvoda</t>
  </si>
  <si>
    <t xml:space="preserve">I. Működési bevételek </t>
  </si>
  <si>
    <t xml:space="preserve">1. Közhatalmi bevétel </t>
  </si>
  <si>
    <t xml:space="preserve">2. Intézményi működési bevétel </t>
  </si>
  <si>
    <t>Áru- és készletértékesítés bevétele</t>
  </si>
  <si>
    <t>Szolgáltatások ellenértékének bevétele</t>
  </si>
  <si>
    <t>Egyéb bevételek</t>
  </si>
  <si>
    <t xml:space="preserve">3. Intézmények egyéb sajátos bevételei </t>
  </si>
  <si>
    <t xml:space="preserve">4. Kapott kamatok </t>
  </si>
  <si>
    <t xml:space="preserve">II. Önkormányzatok sajátos működési bevételei </t>
  </si>
  <si>
    <t xml:space="preserve">1. Helyi adók </t>
  </si>
  <si>
    <t>Építményadó</t>
  </si>
  <si>
    <t>Magánszemélyek kommunális adója</t>
  </si>
  <si>
    <t>Iparűzési adó állandó jelleggel végzett iparűzési tevékenység után</t>
  </si>
  <si>
    <t xml:space="preserve">2. Átengedett központi adók </t>
  </si>
  <si>
    <t>Gépjárműadó</t>
  </si>
  <si>
    <t>3. Bírságok, pótlékok</t>
  </si>
  <si>
    <t xml:space="preserve">4. Talajterhelési díj </t>
  </si>
  <si>
    <t>III. Az önkorm. ált. működ.-nek és ágazati felad. támogat.</t>
  </si>
  <si>
    <t xml:space="preserve">1. Önkormányzatok működésének általános támogatása </t>
  </si>
  <si>
    <t xml:space="preserve">2. Óvodapedagógusok, és az óvodapedagógusok nevelő munkáját közvetlenül segítők bértámogatása </t>
  </si>
  <si>
    <t xml:space="preserve">3. Óvoda működtetési támogatás </t>
  </si>
  <si>
    <t xml:space="preserve">4. Ingyenes és kedvezményes gyermekétkeztetés támogatása </t>
  </si>
  <si>
    <t xml:space="preserve">5. Társulás által fenntartott óvodákba bejáró gyermekek utazásának támogatása </t>
  </si>
  <si>
    <t xml:space="preserve">6. Egyes jövedelempótló támogatások kiegészítése </t>
  </si>
  <si>
    <t xml:space="preserve">7. Hozzájárulás a pénzbeli szociális ellátásokhoz </t>
  </si>
  <si>
    <t xml:space="preserve">8. Egyes szociális és gyermekjóléti feladatok támogatása </t>
  </si>
  <si>
    <t xml:space="preserve">9. A települési önk.-ok által az idősek átmeneti és tartós, valamint a hajléktalan személyek részére nyújtott tartós szocális szakosított ellátási feladatok támogatása </t>
  </si>
  <si>
    <t xml:space="preserve">10. Könyvtári, közművelődési és múzeumi feladatok támogatása </t>
  </si>
  <si>
    <t xml:space="preserve">11. Települési önk.-ok által fenntartott, illetve támogatott előadó-művészeti szervezetek támogatása </t>
  </si>
  <si>
    <t>IV. Központosított előirányzatok</t>
  </si>
  <si>
    <t xml:space="preserve">V. Önkorm. kiegészítő támogatása </t>
  </si>
  <si>
    <t xml:space="preserve"> Egyéb működést elősegítő bevétel</t>
  </si>
  <si>
    <t xml:space="preserve">VI. Egyéb kv.-i támog. államházt.-on belülről  </t>
  </si>
  <si>
    <t>VII.  Államháztartáson kívülről átvett pénzeszköz</t>
  </si>
  <si>
    <t>Munkáltatói kamatmentes kölcsön visszatérülése</t>
  </si>
  <si>
    <t xml:space="preserve">A. Működési költségvetési bevételek összesen (I.+…VII.) </t>
  </si>
  <si>
    <t xml:space="preserve">II. Költségv.-i hiány belső finansz.-ra szolgáló kv.-i, váll.-i maradvány igénybevétele </t>
  </si>
  <si>
    <t xml:space="preserve">III. Irányító szerv támogatása </t>
  </si>
  <si>
    <t xml:space="preserve">IV. Értékpapír kibocsátás, értékesítés, beváltás </t>
  </si>
  <si>
    <t>B. Finanszírozási bevételek összesen (I.+...V.)</t>
  </si>
  <si>
    <t>C. MŰKÖDÉSI BEVÉTELEK MINDÖSSZESEN (A+B)</t>
  </si>
  <si>
    <t xml:space="preserve">Felhalmozási bevételek </t>
  </si>
  <si>
    <t xml:space="preserve">Önkormányzat </t>
  </si>
  <si>
    <t xml:space="preserve">1. Tárgyi eszközök, immateriális javak értékesítése </t>
  </si>
  <si>
    <t>Telek értékesítés</t>
  </si>
  <si>
    <t xml:space="preserve">2. Önkormányzatok sajátos felhalm.-i és tőkebevételei </t>
  </si>
  <si>
    <t xml:space="preserve">3. Pénzügyi befektetések bevételei </t>
  </si>
  <si>
    <t xml:space="preserve">4. Üzemeltetésből, koncesszióból származó bevételek </t>
  </si>
  <si>
    <t xml:space="preserve">II. Központi költségvetésből kapott támogatás </t>
  </si>
  <si>
    <t xml:space="preserve">III. Egyéb költségv.-i támogat. államházt.-on belülről </t>
  </si>
  <si>
    <t>KEOP-6.2.0/A/11-2011-0135 házi komposztálás</t>
  </si>
  <si>
    <t>IV. Államháztartáson kívülről átvett pénzeszköz</t>
  </si>
  <si>
    <t xml:space="preserve">D. Felhalmozási költségvetési bevételek összesen (I.+…IV.) </t>
  </si>
  <si>
    <t>E. Finanszírozási bevételek összesen (I+II+III+IV+V)</t>
  </si>
  <si>
    <t>F. FELHALMOZÁSI BEVÉTELEK MINDÖSSZESEN (D+E))</t>
  </si>
  <si>
    <t>G. Bevétel mindösszesen: (C+F)</t>
  </si>
  <si>
    <t xml:space="preserve">     Önkormányzat 2013. évi működési és felhalmozási költségvetés bevételi előirányzat feladatonként </t>
  </si>
  <si>
    <t xml:space="preserve">MŰKÖDÉSI KÖLTSÉGVETÉS                                                                                                                                            </t>
  </si>
  <si>
    <r>
      <t xml:space="preserve"> </t>
    </r>
    <r>
      <rPr>
        <sz val="8"/>
        <color indexed="8"/>
        <rFont val="Arial CE"/>
        <family val="2"/>
        <charset val="238"/>
      </rPr>
      <t>Ezer Ft-ban</t>
    </r>
  </si>
  <si>
    <t xml:space="preserve">Kötelező feladatok </t>
  </si>
  <si>
    <t xml:space="preserve">Önként vállalt feladat </t>
  </si>
  <si>
    <t xml:space="preserve">Állami (államigazg.) feladat </t>
  </si>
  <si>
    <t>Összesen</t>
  </si>
  <si>
    <t>III. Önkorm. ált.  működésének és ágazati felad. támogatása</t>
  </si>
  <si>
    <t>V. Önkormányzatok kiegészítő támogatása</t>
  </si>
  <si>
    <t xml:space="preserve">VI. Egyéb költségv.-i támog. államházt.-on belülről </t>
  </si>
  <si>
    <t>VII. Államháztartáson kívülről átvett pénzeszköz</t>
  </si>
  <si>
    <t xml:space="preserve">A. Működési költségvetési bevételek összesen (I+VI+VII) </t>
  </si>
  <si>
    <t>B. Finanszírozási bevételek összesen (I+I+III)</t>
  </si>
  <si>
    <t xml:space="preserve">FELHALMOZÁSI KÖLTSÉGVETÉS                                                                                                                                  </t>
  </si>
  <si>
    <t>2. Önkormányzatok sajátos felhal-i és tőkebevételei</t>
  </si>
  <si>
    <t xml:space="preserve">D. Felhalmozási költségvetési bevételek összesen (I.+…IV) </t>
  </si>
  <si>
    <t>E. Finanszírozási bevételek összesen (I+II+III)</t>
  </si>
  <si>
    <t>F. FELHALMOZÁSI BEVÉTELEK MINDÖSSZESEN (D+E)</t>
  </si>
  <si>
    <t>G. Bevétel mindösszesen:( C+F)</t>
  </si>
  <si>
    <t xml:space="preserve">  Önkormányzat 2013. évi költségvetés  bevételi előirányzatai kötelező feladatonként </t>
  </si>
  <si>
    <t>Kötelező feladatok</t>
  </si>
  <si>
    <t>III. Az önkorm. ált. működésének és ágazati felad. Támogatása</t>
  </si>
  <si>
    <t xml:space="preserve">VI. Egyéb költségvetési támogat. államháztartáson belülről  </t>
  </si>
  <si>
    <t>III: Irányító szerv támogatása</t>
  </si>
  <si>
    <t>B. Finanszírozási bevételek összesen (I.+…IV.)</t>
  </si>
  <si>
    <t xml:space="preserve">     Önkormányzat 2013. évi FELHALMOZÁSI KÖLTSÉGVETÉS bevételi előirányzatai feladatonként </t>
  </si>
  <si>
    <t xml:space="preserve">Önkorm. </t>
  </si>
  <si>
    <t>III. Irányító szerv támogatása</t>
  </si>
  <si>
    <t>E. Finanszírozási bevételek összesen (I+...IV)</t>
  </si>
  <si>
    <t>G. Bevételek mindösszesen (C+F)</t>
  </si>
  <si>
    <t xml:space="preserve">  Önkormányzat 2013. évi MŰKÖDÉSI KÖLTSÉGVETÉS bevételi előirányzatai kötelező feladatonként </t>
  </si>
  <si>
    <t>Működési</t>
  </si>
  <si>
    <t>III. Az önkorm. ált. működésének és ágazati felad. támogatása</t>
  </si>
  <si>
    <t>Felhalmozási</t>
  </si>
  <si>
    <t>Az önkormányzat 2013. évi működési költségvetés bevételi előirányzataiállamigazgatási feladatonként</t>
  </si>
  <si>
    <t>Bevételek jogcímea</t>
  </si>
  <si>
    <t>Költségvetés szerv</t>
  </si>
  <si>
    <t>III. Az önkorm. ált. működésének és ágazati felad. támogat.</t>
  </si>
  <si>
    <t xml:space="preserve">6. Egyes jövedelempótló támogatgások kiegészítése </t>
  </si>
  <si>
    <t xml:space="preserve">8. Egyes szociális és gyermekjóléti feladataok támogatása </t>
  </si>
  <si>
    <t xml:space="preserve">VI. Egyéb költségvetési támogatás államhátartáson belülről  </t>
  </si>
  <si>
    <t xml:space="preserve">III. Értékpapír kibocsátás, értékesítés, beváltás </t>
  </si>
  <si>
    <t>IV. Hitel, kölcsön felvétel</t>
  </si>
  <si>
    <t>Államigazgatási feladatok</t>
  </si>
  <si>
    <t>F. FELHALMOZÁSI BEVÉTELEK MINDÖSSZESEN (D+D)</t>
  </si>
  <si>
    <t>G. Bevételek mindösszesen: (C+F)</t>
  </si>
  <si>
    <t xml:space="preserve"> Kiadások JOGCÍMEI</t>
  </si>
  <si>
    <t xml:space="preserve">Önként vállalt feladatok </t>
  </si>
  <si>
    <t>Állami (Államigazg.) feladat</t>
  </si>
  <si>
    <t xml:space="preserve">II. Munkaadót terhelő járulékok és szoc. hozzájár. adó </t>
  </si>
  <si>
    <t>III. Dologi kiadások</t>
  </si>
  <si>
    <t xml:space="preserve">IV. Ellátottak pénzbeli juttatásai </t>
  </si>
  <si>
    <t xml:space="preserve">V. Egyéb működési kiadások összesen </t>
  </si>
  <si>
    <t>1. Költségv.-i támogatás államházt.-on belülre</t>
  </si>
  <si>
    <t>2. Pénzeszköz átadás államháztartáson kívülre</t>
  </si>
  <si>
    <t>3. Társadalom-, szoc.politikai és egyéb juttatás, támogat.</t>
  </si>
  <si>
    <t>4. Működési célú kamatkiadás</t>
  </si>
  <si>
    <t xml:space="preserve">5. Fejlesztési célú kamatkiadás </t>
  </si>
  <si>
    <t xml:space="preserve">A. Működési költségvetés kiadásai összesen </t>
  </si>
  <si>
    <t xml:space="preserve">FELHALMOZÁSI KÖLTSÉGVETÉS </t>
  </si>
  <si>
    <t>III. Egyéb felhalmozási kiadások összesen</t>
  </si>
  <si>
    <t>2. Pénzeszköz átadás államházt.-on kívülre</t>
  </si>
  <si>
    <t xml:space="preserve">3. Pénzügyi befektetésekkel kapcsolatos kiadás </t>
  </si>
  <si>
    <t>IV. Általános tartalék</t>
  </si>
  <si>
    <t>V. Céltartalék</t>
  </si>
  <si>
    <t>D. FELHALMOZÁSI KÖLTSÉGV.-I KIADÁSOK ÖSSZ.</t>
  </si>
  <si>
    <t>G. KIADÁS MINDÖSSZESEN (C+F)</t>
  </si>
  <si>
    <t xml:space="preserve"> KIADÁSOK JOGCÍMEI</t>
  </si>
  <si>
    <t>8/A melléklet a      (    ) önkormányzati rendelethez</t>
  </si>
  <si>
    <t>A 2013. évi működési és felhalmozási költségvetés kiadási előirányzatai  kötelező feladatonként</t>
  </si>
  <si>
    <t>Az ÖNKORMÁNYZAT  2013. működési költségvetés kiadási előirányzatai önként vállalt feladatonként</t>
  </si>
  <si>
    <t>MŰKÖDÉSI KÖLTSÉGVETÉS</t>
  </si>
  <si>
    <t>Kiadások jogcímei</t>
  </si>
  <si>
    <t>Az ÖNKORMÁNYZAT  2013. működési költségvetés kiadási előirányzatai államigazgatási feladatonként</t>
  </si>
  <si>
    <t>Beruházási feladat</t>
  </si>
  <si>
    <t>Rendezési terv módosítás</t>
  </si>
  <si>
    <t>ÉMOP-3.1.2/E-11 településrekonstrukció az árvíz sújtotta Spfala községben</t>
  </si>
  <si>
    <t>Térfigyelő rendszer</t>
  </si>
  <si>
    <t>Házi komposztálás</t>
  </si>
  <si>
    <t>Beruházás összesen</t>
  </si>
  <si>
    <t>Felújítási feladat</t>
  </si>
  <si>
    <t>Felújítás összesen</t>
  </si>
  <si>
    <t xml:space="preserve">Céltartalék célonkénti részletezése </t>
  </si>
  <si>
    <t xml:space="preserve">            Ezer Ft-ban</t>
  </si>
  <si>
    <t>Megnevezés</t>
  </si>
  <si>
    <t>Előirányzat összege</t>
  </si>
  <si>
    <t xml:space="preserve"> </t>
  </si>
  <si>
    <t>Céltartalék  összesen</t>
  </si>
  <si>
    <t xml:space="preserve">Költségvetési szervek engedélyezett létszáma </t>
  </si>
  <si>
    <t xml:space="preserve">Engedélyezett létszám (fő) </t>
  </si>
  <si>
    <t>Óvodai nevelés</t>
  </si>
  <si>
    <t xml:space="preserve"> 12. melléklet a  ……/2013. (  ). számú önkormányzati rendelethez</t>
  </si>
  <si>
    <t xml:space="preserve">    14. melléklet a       (      ) önkormányzati rendelethez </t>
  </si>
  <si>
    <t xml:space="preserve">Közfoglalkoztatottak engedelyezett létszáma </t>
  </si>
  <si>
    <t xml:space="preserve">4 órás </t>
  </si>
  <si>
    <t xml:space="preserve">6 órás </t>
  </si>
  <si>
    <t xml:space="preserve">8 órás </t>
  </si>
  <si>
    <t>közfoglalkoztatott</t>
  </si>
  <si>
    <t xml:space="preserve">Az önkormányzat saját bevételeinek és az adósságot keletkeztető ügyleteiből eredő fizetési kötelezettségének bemutatása*  </t>
  </si>
  <si>
    <t>ezer Ft</t>
  </si>
  <si>
    <t>2013. év</t>
  </si>
  <si>
    <t xml:space="preserve">2014. év </t>
  </si>
  <si>
    <t>2015. év</t>
  </si>
  <si>
    <t xml:space="preserve">2016. év </t>
  </si>
  <si>
    <t>2017. év</t>
  </si>
  <si>
    <t>2018. év</t>
  </si>
  <si>
    <t>2019. év</t>
  </si>
  <si>
    <t>2020. év</t>
  </si>
  <si>
    <t>2021. év</t>
  </si>
  <si>
    <t>2022. év</t>
  </si>
  <si>
    <t>2023. év</t>
  </si>
  <si>
    <t>2024. év</t>
  </si>
  <si>
    <t>2025. év</t>
  </si>
  <si>
    <t>2025. után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</si>
  <si>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</si>
  <si>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</si>
  <si>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</si>
  <si>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</si>
  <si>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</si>
  <si>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</si>
  <si>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</si>
  <si>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</si>
  <si>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</si>
  <si>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</si>
  <si>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</si>
  <si>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</si>
  <si>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</si>
  <si>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</si>
  <si>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</si>
  <si>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 xml:space="preserve">* Az államháztartásról szóló 2011. évi CXCV. törvény 23. § (2) bekezdés g) pontja alapján </t>
  </si>
  <si>
    <t>KIMUTATÁS</t>
  </si>
  <si>
    <t>azon fejlesztési célokról, amelyek megvalósításához a Magyarország gazdasági stabilitásáról szóló 2011. évi CXCIV. törvény 3. § (1) szerinti adósságot keletkeztető ügylet megkötése válik vagy válhat szükségessé, az adósságot keletkeztető ügyletek várható összegével együtt</t>
  </si>
  <si>
    <t>Adósságot keletkeztető ügylet megnevezése</t>
  </si>
  <si>
    <t>Ügylet várható értéke</t>
  </si>
  <si>
    <t>I. Fejlesztési cél, amelyek megvalósításához adósságot keletkeztető ügylet megkötése válik, vagy válhat szükségessé</t>
  </si>
  <si>
    <t xml:space="preserve">1. </t>
  </si>
  <si>
    <t>2.</t>
  </si>
  <si>
    <t>3.</t>
  </si>
  <si>
    <t xml:space="preserve">II. Adósságot keletkeztető más ügyletek </t>
  </si>
  <si>
    <t>1.</t>
  </si>
  <si>
    <t xml:space="preserve">KIMUTATÁS </t>
  </si>
  <si>
    <t xml:space="preserve">a saját bevételek összegéről </t>
  </si>
  <si>
    <t>Saját bevétel megnevezése *</t>
  </si>
  <si>
    <t>Összeg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</si>
  <si>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</si>
  <si>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</si>
  <si>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</si>
  <si>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</si>
  <si>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</si>
  <si>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</si>
  <si>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</si>
  <si>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</si>
  <si>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Kezeséggel kapcsolatos megtérülés</t>
  </si>
  <si>
    <t>Saját bevétel összesen</t>
  </si>
  <si>
    <t xml:space="preserve">* Az adósságot keletkeztető ügyletekhez történő hozzájárulás részletes szabályairól szóló 353/2011. (XII.30.) Korm. rendelet 2. § alapján </t>
  </si>
  <si>
    <t xml:space="preserve"> 16. melléklet a  ……/2013. (  ). számú önkormányzati rendelethez</t>
  </si>
  <si>
    <t xml:space="preserve">az adósságot keletkeztető ügyletekből eredő fizetési kötelezettségek futamidő végéig fennálló összegéről </t>
  </si>
  <si>
    <t>Adósságot keltkeztető ügylet megnevezése **</t>
  </si>
  <si>
    <t xml:space="preserve">Összeg </t>
  </si>
  <si>
    <t xml:space="preserve">Hitel felvételéből eredő aktuális tőketartozás </t>
  </si>
  <si>
    <t xml:space="preserve">Kölcsön felvételéből eredő aktuális tőketartozás 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</si>
  <si>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</si>
  <si>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</si>
  <si>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</si>
  <si>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</si>
  <si>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</si>
  <si>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</si>
  <si>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</si>
  <si>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</si>
  <si>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</si>
  <si>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 xml:space="preserve">Adósságot keletkeztető ügyletekből eredő fizetési kötelezettség  összesen </t>
  </si>
  <si>
    <t xml:space="preserve">** Magyarország gazdasági stabilitásáról szóló 2011. évi CXCIV törvény 3. §  (1) bekezdése alapján </t>
  </si>
  <si>
    <t xml:space="preserve"> 17. melléklet a  ……/2013. (  ). számú önkormányzati rendelethez</t>
  </si>
  <si>
    <t>a kezességvállalásokból a kezesség érvényesíthetőségeig fennálló kötelezettségekről</t>
  </si>
  <si>
    <t xml:space="preserve">ezer Ft </t>
  </si>
  <si>
    <t xml:space="preserve">Kezességvállalás megnevezése </t>
  </si>
  <si>
    <t>Adatszolgáltatás az önkormányzat felügyelete alá tartozó</t>
  </si>
  <si>
    <t xml:space="preserve">  költségvetési szerv által elismert tartozásállományról </t>
  </si>
  <si>
    <t>2013. ......................... hó</t>
  </si>
  <si>
    <t>Költségvetési szerv neve:</t>
  </si>
  <si>
    <t xml:space="preserve">Eredeti éves költségvetés kiadási előirányzata:            </t>
  </si>
  <si>
    <t>Eredeti éves költségvetés kiadási előirányzat 10 %-a</t>
  </si>
  <si>
    <t xml:space="preserve">(%= az önkormányzat költségvetési rendeletében meghatározott mérték)  </t>
  </si>
  <si>
    <t>sorsz.</t>
  </si>
  <si>
    <t>........ napon túli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</si>
  <si>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</si>
  <si>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</si>
  <si>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</si>
  <si>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</si>
  <si>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 szemben fennálló tartozás</t>
  </si>
  <si>
    <t xml:space="preserve">Elkülönített állami pénzalapokkal  szembeni tartozás </t>
  </si>
  <si>
    <t>TB alapokkal szembeni tartozás</t>
  </si>
  <si>
    <t>Tartozásállomány önkormányzatok  és intézményeik felé</t>
  </si>
  <si>
    <t xml:space="preserve">Szállítókkal szembeni tartozásállomány </t>
  </si>
  <si>
    <t>Egyéb tartozásállomány</t>
  </si>
  <si>
    <t xml:space="preserve">(x) Az önkormányzat költségvetési rendeletének ....... §-ában </t>
  </si>
  <si>
    <t>meghatározott határnapon túli tartozásállomány.</t>
  </si>
  <si>
    <t xml:space="preserve">........................ 2013. ............ hó .... nap </t>
  </si>
  <si>
    <t>..........................................</t>
  </si>
  <si>
    <t xml:space="preserve"> költségvetési szerv vezetője </t>
  </si>
  <si>
    <t>21. melléklet a     (    ) önkormányzati rendelethez</t>
  </si>
  <si>
    <t>Európai Uniós forrásból finanszírozott támogatással megvalósuló programok, projektek bevételei, kiadásai</t>
  </si>
  <si>
    <t xml:space="preserve">EU-s projekt címe: </t>
  </si>
  <si>
    <t xml:space="preserve">Projekt azonosítója: </t>
  </si>
  <si>
    <t>KEOP-6.2.0/A/11-2011-0135</t>
  </si>
  <si>
    <t>ezer Ft-ban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</si>
  <si>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</si>
  <si>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</si>
  <si>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</si>
  <si>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</si>
  <si>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</si>
  <si>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Hitel </t>
  </si>
  <si>
    <t xml:space="preserve">Egyéb forrás </t>
  </si>
  <si>
    <t xml:space="preserve">Bevételek összesen </t>
  </si>
  <si>
    <t xml:space="preserve">Kiadások </t>
  </si>
  <si>
    <t>megbízási díj</t>
  </si>
  <si>
    <t>járulék</t>
  </si>
  <si>
    <t>egyéb beruházás</t>
  </si>
  <si>
    <t xml:space="preserve">Kadások összesen </t>
  </si>
  <si>
    <t xml:space="preserve">a közvetett támogatások tervezett összegéről </t>
  </si>
  <si>
    <t xml:space="preserve">Ezer Ft-ban </t>
  </si>
  <si>
    <t xml:space="preserve">Közvetett támogatás megnevezése </t>
  </si>
  <si>
    <t>Közvetett támogatás tervezett összege</t>
  </si>
  <si>
    <t xml:space="preserve">Ellátottak térítési díjának, illetve kártérítésének méltányossági alapon történő elengedésének összege  </t>
  </si>
  <si>
    <t xml:space="preserve">Lakosság részére lakásépítéshez, lakásfelújításhoz nyújtott kölcsönök elngedésének összege </t>
  </si>
  <si>
    <t>Helyi adónál biztosított kedvezmény összege</t>
  </si>
  <si>
    <t xml:space="preserve">Ebből: 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</si>
  <si>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</si>
  <si>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</si>
  <si>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</si>
  <si>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</si>
  <si>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</si>
  <si>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</si>
  <si>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</si>
  <si>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</si>
  <si>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</si>
  <si>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</si>
  <si>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</si>
  <si>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</si>
  <si>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</si>
  <si>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</si>
  <si>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</si>
  <si>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 xml:space="preserve">Szöveges indokolás: </t>
  </si>
  <si>
    <t>Adómentesség</t>
  </si>
  <si>
    <t>A helyi adókról szóló 1990. évi C törvény 3. § (2) bekezdése értelmében</t>
  </si>
  <si>
    <t xml:space="preserve">adómentes valamennyi helyi adó alól az egyesület, az alapítvány, a közszolgáltató szervezet, a köztestület, </t>
  </si>
  <si>
    <t xml:space="preserve">az önkéntes kölcsönös biztosító pénztár, a magányugdíjpénztár, és - kizárólag </t>
  </si>
  <si>
    <t xml:space="preserve">a helyi iparűzési adó vonatkozásában - a közhasznú, kiemelkedően közhasznú szervezetnek </t>
  </si>
  <si>
    <t xml:space="preserve">minősülő nonprofit gazdasági társaság abban az adóévben, amelyet megelőző adóévben </t>
  </si>
  <si>
    <t xml:space="preserve">folytatott vállalkozási tevékenységéből származó jövedelme (nyeresége) után sem bel-, sem </t>
  </si>
  <si>
    <t xml:space="preserve">külföldön adófizetési kötelezettsége  nem keletkezett.  </t>
  </si>
  <si>
    <t xml:space="preserve">Gépjárműadó vonatkozásában mentes az adó alól: az egyesület, az alapítvány a tulajdonában lévő </t>
  </si>
  <si>
    <t>gépjármű után, feltéve, ha a tárgyévet megelőző évben társasági adófizetési kötelezettsége nem keletkezett,</t>
  </si>
  <si>
    <t xml:space="preserve">az egyház tulajdonában lévő gépjármű, a költségvetési szerv . A létesítményi tűzoltóságot fenntartó gazdasági </t>
  </si>
  <si>
    <t>szervezetek azon tűzoltó szerkocsinak minősülő gépjárművei, melyek riasztás esetén rész vesznek a tűz elleni</t>
  </si>
  <si>
    <t>védekezésben, illetve a műszaki mentésben.</t>
  </si>
  <si>
    <t xml:space="preserve">Mentes bejelentésre a súlyos mozgáskorlátozott személy, a súlyos mozgáskorlátozott </t>
  </si>
  <si>
    <t xml:space="preserve">Kiskorú, a cselekvőképességet korlátozó (kizáró) gondnokság alatt álló súlyos mozgáskorlátozott nagykorú </t>
  </si>
  <si>
    <t xml:space="preserve">személyt rendszeresen szállító, vele közös háztartásban élő szülő (mentességre jogosult adóalany) egy darab, </t>
  </si>
  <si>
    <t xml:space="preserve">100 KW teljesítményt el nem érő, nem személytaxiként üzemelő személygépkocsija után legfeljebb 13.000 forint erejéig. </t>
  </si>
  <si>
    <t xml:space="preserve">Ha a mentességre jogosult adóalany adóalanyisága és adókötelezettsége az adóévben több személygépkocsija után  </t>
  </si>
  <si>
    <t xml:space="preserve">is fenn áll, akkor a legkisebb teljesítményű személygépkocsi után jár. Mentes továbbá a kizárólag elektromos hajtómotorral </t>
  </si>
  <si>
    <t xml:space="preserve">ellátott személygépkocsi. 2012. évben a mentesség 1.712.365,-Ft.  </t>
  </si>
  <si>
    <t>Adókedvezmény</t>
  </si>
  <si>
    <t xml:space="preserve">Gépjárműadó vonatkozásában az adózókat 2012. évben a légrugós vagy azzal egyenértékű rugózási </t>
  </si>
  <si>
    <t xml:space="preserve">rendszerű járművek, valamint a tehergépjárművek és az autóbuszok környezetvédelmi osztályba </t>
  </si>
  <si>
    <t xml:space="preserve">sorolásától függően illeti meg különböző mértékő kedvezmény.Kedvezmény illeti meg azokat a tehergépjárműveket is </t>
  </si>
  <si>
    <t>amelyek a kombinált szállítási formát a törvényben meghatározott feltételekkel követik.</t>
  </si>
  <si>
    <t>A műbizonylatok alapján 2012. évre a kedvezmény: 5.463.150,-Ft.</t>
  </si>
  <si>
    <t xml:space="preserve">   2013. évi  ELŐIRÁNYZAT-FELHASZNÁLÁSI TERV</t>
  </si>
  <si>
    <t xml:space="preserve">Hónap </t>
  </si>
  <si>
    <t xml:space="preserve">Költségvetési </t>
  </si>
  <si>
    <t xml:space="preserve">Folyószámla hitel </t>
  </si>
  <si>
    <t xml:space="preserve">Hitel/Kötvény </t>
  </si>
  <si>
    <t xml:space="preserve">Értékpapír </t>
  </si>
  <si>
    <t xml:space="preserve">Felvétel </t>
  </si>
  <si>
    <t xml:space="preserve">Törlesztés </t>
  </si>
  <si>
    <t>Kibocsátás</t>
  </si>
  <si>
    <t xml:space="preserve">Beváltás </t>
  </si>
  <si>
    <t xml:space="preserve">Eladás </t>
  </si>
  <si>
    <t xml:space="preserve">Vétel 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</si>
  <si>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</si>
  <si>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</si>
  <si>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</si>
  <si>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</si>
  <si>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</si>
  <si>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</si>
  <si>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</si>
  <si>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</si>
  <si>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</si>
  <si>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</si>
  <si>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</si>
  <si>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</si>
  <si>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 xml:space="preserve"> 4/C. melléklet a  6/2013. ( II.20. ). számú önkormányzati rendelethez</t>
  </si>
  <si>
    <t>7/C. melléklet a  6/2013. (II.20.). számú önkormányzati rendelethez</t>
  </si>
  <si>
    <t xml:space="preserve"> 10. melléklet a  6/2013. (II.20. ). számú önkormányzati rendelethez</t>
  </si>
  <si>
    <t xml:space="preserve"> 11. melléklet a  6/2013. (II.20.). számú önkormányzati rendelethez</t>
  </si>
  <si>
    <t xml:space="preserve"> 13. melléklet a  6/2013. (II.20 ). számú önkormányzati rendelethez </t>
  </si>
  <si>
    <t xml:space="preserve"> 14. melléklet a  6/2013. ( II.20. ). számú önkormányzati rendelethez</t>
  </si>
  <si>
    <t xml:space="preserve"> 15. melléklet a  6/2013. ( II.20. ). számú önkormányzati rendelethez</t>
  </si>
  <si>
    <t xml:space="preserve"> 18. melléklet a 6/2013. (II.20. ). számú önkormányzati rendelethez</t>
  </si>
  <si>
    <t xml:space="preserve"> 19. melléklet a  6/2013. ( II.20. ). számú önkormányzati rendelethez</t>
  </si>
  <si>
    <t xml:space="preserve"> 20. melléklet a  6/2013. ( II.20. ). számú önkormányzati rendelethez</t>
  </si>
  <si>
    <t>Eredeti</t>
  </si>
  <si>
    <t>Módosított 2013.június 30.</t>
  </si>
  <si>
    <t>Önkorm.</t>
  </si>
  <si>
    <t>Módosított</t>
  </si>
  <si>
    <r>
      <t xml:space="preserve"> 2. melléklet a  6/2013. ( II.20 ). számú önkormányzati rendelethez</t>
    </r>
    <r>
      <rPr>
        <vertAlign val="superscript"/>
        <sz val="10"/>
        <rFont val="Arial CE"/>
        <charset val="238"/>
      </rPr>
      <t>1, 2</t>
    </r>
  </si>
  <si>
    <r>
      <rPr>
        <vertAlign val="superscript"/>
        <sz val="10"/>
        <rFont val="Arial CE"/>
        <charset val="238"/>
      </rPr>
      <t>2</t>
    </r>
    <r>
      <rPr>
        <sz val="10"/>
        <rFont val="Arial CE"/>
        <family val="2"/>
        <charset val="238"/>
      </rPr>
      <t>Módosította a 13/2013. (VIII. 07.) önkormányzati rendelet</t>
    </r>
  </si>
  <si>
    <r>
      <t>3. melléklet a 6/2013. ( II.20. ). számú önkormányzati rendelethez</t>
    </r>
    <r>
      <rPr>
        <vertAlign val="superscript"/>
        <sz val="10"/>
        <rFont val="Arial CE"/>
        <charset val="238"/>
      </rPr>
      <t>1, 2</t>
    </r>
  </si>
  <si>
    <t>Módosított 2013. június 30.</t>
  </si>
  <si>
    <t>12. Egyéb központi támogatás</t>
  </si>
  <si>
    <t>Szerkezetátalakítási tartalék</t>
  </si>
  <si>
    <t>Munkaügyi Központtól</t>
  </si>
  <si>
    <t>Bio Startmunka pályázat</t>
  </si>
  <si>
    <t>3. Pénzügyi befektetések bevételei</t>
  </si>
  <si>
    <t>4. Üzemeltetésből, koncesszióból származó bevételek</t>
  </si>
  <si>
    <r>
      <rPr>
        <vertAlign val="superscript"/>
        <sz val="10"/>
        <rFont val="Arial CE"/>
        <charset val="238"/>
      </rPr>
      <t>1</t>
    </r>
    <r>
      <rPr>
        <sz val="10"/>
        <rFont val="Arial CE"/>
        <family val="2"/>
        <charset val="238"/>
      </rPr>
      <t>Módosította a 11/2013. (VI. 26.) önkormányzati rendelet</t>
    </r>
  </si>
  <si>
    <t xml:space="preserve">     Önkormányzat 2013. évi működési és felhalmozási költségvetés bevételi előirányzat feladatonként mindösszesen</t>
  </si>
  <si>
    <t>Módosított 2013. június</t>
  </si>
  <si>
    <r>
      <rPr>
        <vertAlign val="superscript"/>
        <sz val="10"/>
        <rFont val="Arial CE"/>
        <charset val="238"/>
      </rPr>
      <t xml:space="preserve">2 </t>
    </r>
    <r>
      <rPr>
        <sz val="10"/>
        <rFont val="Arial CE"/>
        <charset val="238"/>
      </rPr>
      <t>Módosította a 13/2013. (VIII. 07.) önkormányzati rendelet</t>
    </r>
  </si>
  <si>
    <r>
      <t>4.melléklet a 6/2013.(II.20.) önkormányzati rendelethez</t>
    </r>
    <r>
      <rPr>
        <vertAlign val="superscript"/>
        <sz val="10"/>
        <rFont val="Arial CE"/>
        <charset val="238"/>
      </rPr>
      <t>1, 2</t>
    </r>
  </si>
  <si>
    <t>Módosított  2013. június</t>
  </si>
  <si>
    <r>
      <t xml:space="preserve"> 4/A. melléklet a  6/2013. ( II.20. ). számú önkormányzati rendelethez</t>
    </r>
    <r>
      <rPr>
        <vertAlign val="superscript"/>
        <sz val="10"/>
        <rFont val="Arial CE"/>
        <charset val="238"/>
      </rPr>
      <t>1, 2</t>
    </r>
  </si>
  <si>
    <t>Önként vállalt feladatok</t>
  </si>
  <si>
    <r>
      <t xml:space="preserve"> 4/B. melléklet a 6/2013. ( II.20. ). számú önkormányzati rendelethez</t>
    </r>
    <r>
      <rPr>
        <vertAlign val="superscript"/>
        <sz val="10"/>
        <rFont val="Arial"/>
        <family val="2"/>
        <charset val="238"/>
      </rPr>
      <t>1</t>
    </r>
  </si>
  <si>
    <r>
      <rPr>
        <vertAlign val="superscript"/>
        <sz val="10"/>
        <rFont val="Cambria"/>
        <family val="1"/>
        <charset val="238"/>
      </rPr>
      <t>1</t>
    </r>
    <r>
      <rPr>
        <sz val="10"/>
        <rFont val="Cambria"/>
        <family val="1"/>
        <charset val="238"/>
      </rPr>
      <t>Módosította a 11/2013. (VI. 26.) önkormányzati rendelet</t>
    </r>
  </si>
  <si>
    <t xml:space="preserve">    Rendszeres szociális segély</t>
  </si>
  <si>
    <t xml:space="preserve">    Foglalkoztatást helyettesítő támogatás</t>
  </si>
  <si>
    <t xml:space="preserve">    Lakásfenntartási támogatás</t>
  </si>
  <si>
    <t xml:space="preserve">    Egyszeri készpénzjuttatás</t>
  </si>
  <si>
    <t xml:space="preserve">    Közgyógyellátás</t>
  </si>
  <si>
    <r>
      <rPr>
        <vertAlign val="superscript"/>
        <sz val="10"/>
        <rFont val="Arial CE"/>
        <charset val="238"/>
      </rPr>
      <t xml:space="preserve">1 </t>
    </r>
    <r>
      <rPr>
        <sz val="10"/>
        <rFont val="Arial CE"/>
        <charset val="238"/>
      </rPr>
      <t>Megállapította a 11/2013. (VI. 26.) önkormányzati rendelet, hatályos 2013. június 27-től</t>
    </r>
  </si>
  <si>
    <t xml:space="preserve">MŰKÖDÉSI KÖLSÉGVETÉS                                                           </t>
  </si>
  <si>
    <t>Kiadások jogcíme</t>
  </si>
  <si>
    <r>
      <t>7/A. melléklet a  6/2013. ( II.20. ). számú önkormányzati rendelethez</t>
    </r>
    <r>
      <rPr>
        <vertAlign val="superscript"/>
        <sz val="10"/>
        <rFont val="Arial CE"/>
        <charset val="238"/>
      </rPr>
      <t>1</t>
    </r>
  </si>
  <si>
    <r>
      <t>7/B. melléklet a  6/2013. (II.20.  ). számú önkormányzati rendelethez</t>
    </r>
    <r>
      <rPr>
        <vertAlign val="superscript"/>
        <sz val="10"/>
        <rFont val="Arial CE"/>
        <charset val="238"/>
      </rPr>
      <t>1, 2</t>
    </r>
  </si>
  <si>
    <t>Szennyvíztisztító telep vásárlás</t>
  </si>
  <si>
    <r>
      <rPr>
        <vertAlign val="superscript"/>
        <sz val="10"/>
        <rFont val="Arial CE"/>
        <charset val="238"/>
      </rPr>
      <t>2</t>
    </r>
    <r>
      <rPr>
        <sz val="10"/>
        <rFont val="Arial CE"/>
        <family val="2"/>
        <charset val="238"/>
      </rPr>
      <t>Módosította a 11/2013. (VI. 26.) önkormányzati rendelet</t>
    </r>
  </si>
  <si>
    <t>Pénzmaradvány felhasználás</t>
  </si>
  <si>
    <r>
      <t xml:space="preserve"> 21. melléklet a  6/2013. (II.20.). számú önkormányzati rendelethez</t>
    </r>
    <r>
      <rPr>
        <vertAlign val="superscript"/>
        <sz val="10"/>
        <rFont val="Arial CE"/>
        <charset val="238"/>
      </rPr>
      <t>1, 2</t>
    </r>
  </si>
  <si>
    <t>III.számú</t>
  </si>
  <si>
    <t>2013.június 30.</t>
  </si>
  <si>
    <r>
      <t xml:space="preserve"> 1. melléklet a 6/2013. ( II.20 ). számú önkormányzati rendelethez</t>
    </r>
    <r>
      <rPr>
        <vertAlign val="superscript"/>
        <sz val="10"/>
        <rFont val="Arial CE"/>
        <charset val="238"/>
      </rPr>
      <t>1, 2, 3</t>
    </r>
  </si>
  <si>
    <r>
      <rPr>
        <vertAlign val="superscript"/>
        <sz val="10"/>
        <rFont val="Arial CE"/>
        <charset val="238"/>
      </rPr>
      <t>3</t>
    </r>
    <r>
      <rPr>
        <sz val="10"/>
        <rFont val="Arial CE"/>
        <family val="2"/>
        <charset val="238"/>
      </rPr>
      <t>Módosította a 15/2013. (IX. 23.) önkormányzati rendelet</t>
    </r>
  </si>
  <si>
    <t xml:space="preserve">A 2013. évi költségvetés kiadási előirányzat módosítás mindösszesen </t>
  </si>
  <si>
    <t xml:space="preserve">   Temetési segély</t>
  </si>
  <si>
    <t xml:space="preserve">   Ápolási díj</t>
  </si>
  <si>
    <t xml:space="preserve">   óvodáztatási támogatás</t>
  </si>
  <si>
    <t>A 2013. évi MŰKÖDÉSI ÉS FELHALMOZÁSI KÖLTSÉGVETÉS KIADÁSAI  feladatonként</t>
  </si>
  <si>
    <t>2013. Június 30.</t>
  </si>
  <si>
    <t>Eredeti előirányzat</t>
  </si>
  <si>
    <t>Módosított előirányzat</t>
  </si>
  <si>
    <r>
      <t>6. melléklet a  6/2013. ( II.20.). számú önkormányzati rendelethez</t>
    </r>
    <r>
      <rPr>
        <vertAlign val="superscript"/>
        <sz val="10"/>
        <rFont val="Arial CE"/>
        <charset val="238"/>
      </rPr>
      <t>1, 2, 3</t>
    </r>
  </si>
  <si>
    <r>
      <t>5. melléklet a  6/2013. ( II. 20. ). számú önkormányzati rendelethez</t>
    </r>
    <r>
      <rPr>
        <vertAlign val="superscript"/>
        <sz val="10"/>
        <rFont val="Arial CE"/>
        <charset val="238"/>
      </rPr>
      <t>1, 2, 3</t>
    </r>
  </si>
  <si>
    <t xml:space="preserve">Beruházási és felújítási kiadások  célonkénti részletezése </t>
  </si>
  <si>
    <t>Bio-start munkaprogram</t>
  </si>
  <si>
    <t>Óvoda építése</t>
  </si>
  <si>
    <t>Meglévő buszöbölhöz kapcsolódó buszváró hrsz: 62</t>
  </si>
  <si>
    <r>
      <t>8. melléklet a  6/2013. ( II.20. ). számú önkormányzati rendelethez</t>
    </r>
    <r>
      <rPr>
        <vertAlign val="superscript"/>
        <sz val="10"/>
        <rFont val="Arial CE"/>
        <charset val="238"/>
      </rPr>
      <t>1, 3</t>
    </r>
  </si>
  <si>
    <r>
      <t>9. melléklet a  6/2013. ( II.20. ). számú önkormányzati rendelethez</t>
    </r>
    <r>
      <rPr>
        <vertAlign val="superscript"/>
        <sz val="10"/>
        <rFont val="Arial CE"/>
        <charset val="238"/>
      </rPr>
      <t>2,3</t>
    </r>
  </si>
  <si>
    <t>Vízóra felújítás</t>
  </si>
  <si>
    <t xml:space="preserve">Felújítási kiadások  célonkénti részletezése </t>
  </si>
  <si>
    <r>
      <rPr>
        <vertAlign val="superscript"/>
        <sz val="10"/>
        <rFont val="Arial CE"/>
        <charset val="238"/>
      </rPr>
      <t>3</t>
    </r>
    <r>
      <rPr>
        <sz val="10"/>
        <rFont val="Arial CE"/>
        <family val="2"/>
        <charset val="238"/>
      </rPr>
      <t>Módosította a 16/2013. (IX. 30.) önkormányzati rendelet</t>
    </r>
  </si>
</sst>
</file>

<file path=xl/styles.xml><?xml version="1.0" encoding="utf-8"?>
<styleSheet xmlns="http://schemas.openxmlformats.org/spreadsheetml/2006/main">
  <numFmts count="2">
    <numFmt numFmtId="164" formatCode="_-* #,##0.00&quot; Ft&quot;_-;\-* #,##0.00&quot; Ft&quot;_-;_-* \-??&quot; Ft&quot;_-;_-@_-"/>
    <numFmt numFmtId="165" formatCode="mmm\ d/"/>
  </numFmts>
  <fonts count="38"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color indexed="8"/>
      <name val="Arial CE"/>
      <family val="2"/>
      <charset val="238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  <charset val="238"/>
    </font>
    <font>
      <i/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sz val="12"/>
      <name val="Arial CE"/>
      <charset val="238"/>
    </font>
    <font>
      <b/>
      <sz val="12"/>
      <name val="Arial"/>
      <family val="2"/>
      <charset val="238"/>
    </font>
    <font>
      <sz val="11"/>
      <name val="Arial CE"/>
      <family val="2"/>
      <charset val="238"/>
    </font>
    <font>
      <sz val="12"/>
      <color indexed="8"/>
      <name val="Arial CE"/>
      <family val="2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vertAlign val="superscript"/>
      <sz val="10"/>
      <name val="Arial"/>
      <family val="2"/>
      <charset val="238"/>
    </font>
    <font>
      <sz val="10"/>
      <name val="Cambria"/>
      <family val="1"/>
      <charset val="238"/>
    </font>
    <font>
      <vertAlign val="superscript"/>
      <sz val="10"/>
      <name val="Cambria"/>
      <family val="1"/>
      <charset val="238"/>
    </font>
    <font>
      <i/>
      <sz val="12"/>
      <name val="Arial CE"/>
      <family val="2"/>
      <charset val="238"/>
    </font>
    <font>
      <sz val="12"/>
      <color indexed="10"/>
      <name val="Arial CE"/>
      <family val="2"/>
      <charset val="238"/>
    </font>
    <font>
      <b/>
      <sz val="10"/>
      <name val="Arial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i/>
      <sz val="14"/>
      <name val="Arial CE"/>
      <family val="2"/>
      <charset val="238"/>
    </font>
    <font>
      <b/>
      <sz val="14"/>
      <name val="Arial CE"/>
      <charset val="238"/>
    </font>
    <font>
      <b/>
      <i/>
      <sz val="14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2" fillId="0" borderId="0" applyFill="0" applyBorder="0" applyAlignment="0" applyProtection="0"/>
    <xf numFmtId="0" fontId="12" fillId="0" borderId="0"/>
    <xf numFmtId="164" fontId="12" fillId="0" borderId="0" applyFill="0" applyBorder="0" applyAlignment="0" applyProtection="0"/>
  </cellStyleXfs>
  <cellXfs count="683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3" fontId="0" fillId="0" borderId="2" xfId="0" applyNumberFormat="1" applyFont="1" applyBorder="1" applyAlignment="1">
      <alignment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3" fontId="0" fillId="0" borderId="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wrapText="1"/>
    </xf>
    <xf numFmtId="164" fontId="3" fillId="0" borderId="2" xfId="2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5" fontId="0" fillId="0" borderId="2" xfId="0" applyNumberFormat="1" applyFont="1" applyBorder="1" applyAlignment="1">
      <alignment horizontal="left" wrapText="1"/>
    </xf>
    <xf numFmtId="165" fontId="0" fillId="0" borderId="2" xfId="0" applyNumberFormat="1" applyFont="1" applyBorder="1" applyAlignment="1">
      <alignment horizontal="left" vertical="center" wrapText="1"/>
    </xf>
    <xf numFmtId="3" fontId="3" fillId="0" borderId="0" xfId="0" applyNumberFormat="1" applyFont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 wrapText="1"/>
    </xf>
    <xf numFmtId="0" fontId="3" fillId="0" borderId="0" xfId="0" applyFont="1" applyBorder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Fill="1" applyBorder="1" applyAlignment="1">
      <alignment wrapText="1"/>
    </xf>
    <xf numFmtId="0" fontId="0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wrapText="1"/>
    </xf>
    <xf numFmtId="0" fontId="0" fillId="2" borderId="2" xfId="0" applyFont="1" applyFill="1" applyBorder="1" applyAlignment="1">
      <alignment wrapText="1"/>
    </xf>
    <xf numFmtId="0" fontId="0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3" fontId="0" fillId="0" borderId="2" xfId="0" applyNumberFormat="1" applyFont="1" applyBorder="1"/>
    <xf numFmtId="0" fontId="3" fillId="0" borderId="0" xfId="0" applyFont="1"/>
    <xf numFmtId="0" fontId="0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/>
    <xf numFmtId="3" fontId="3" fillId="0" borderId="2" xfId="0" applyNumberFormat="1" applyFont="1" applyFill="1" applyBorder="1"/>
    <xf numFmtId="0" fontId="3" fillId="2" borderId="2" xfId="0" applyFont="1" applyFill="1" applyBorder="1"/>
    <xf numFmtId="0" fontId="0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3" fontId="0" fillId="0" borderId="0" xfId="0" applyNumberFormat="1" applyFont="1"/>
    <xf numFmtId="0" fontId="3" fillId="0" borderId="2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3" fontId="0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/>
    <xf numFmtId="0" fontId="1" fillId="0" borderId="0" xfId="1" applyFont="1" applyAlignment="1">
      <alignment wrapText="1"/>
    </xf>
    <xf numFmtId="0" fontId="1" fillId="0" borderId="0" xfId="1" applyFont="1" applyAlignment="1">
      <alignment horizontal="right" wrapText="1"/>
    </xf>
    <xf numFmtId="0" fontId="7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wrapText="1"/>
    </xf>
    <xf numFmtId="3" fontId="1" fillId="0" borderId="2" xfId="1" applyNumberFormat="1" applyFont="1" applyBorder="1" applyAlignment="1">
      <alignment wrapText="1"/>
    </xf>
    <xf numFmtId="0" fontId="1" fillId="0" borderId="2" xfId="1" applyFont="1" applyBorder="1" applyAlignment="1">
      <alignment vertical="center" wrapText="1"/>
    </xf>
    <xf numFmtId="0" fontId="7" fillId="0" borderId="2" xfId="1" applyFont="1" applyBorder="1" applyAlignment="1">
      <alignment wrapText="1"/>
    </xf>
    <xf numFmtId="3" fontId="7" fillId="0" borderId="2" xfId="1" applyNumberFormat="1" applyFont="1" applyBorder="1" applyAlignment="1">
      <alignment wrapText="1"/>
    </xf>
    <xf numFmtId="3" fontId="1" fillId="0" borderId="2" xfId="1" applyNumberFormat="1" applyFont="1" applyBorder="1" applyAlignment="1">
      <alignment horizontal="right" wrapText="1"/>
    </xf>
    <xf numFmtId="0" fontId="7" fillId="0" borderId="2" xfId="1" applyFont="1" applyBorder="1" applyAlignment="1">
      <alignment vertical="center" wrapText="1"/>
    </xf>
    <xf numFmtId="3" fontId="7" fillId="0" borderId="2" xfId="1" applyNumberFormat="1" applyFont="1" applyBorder="1" applyAlignment="1">
      <alignment horizontal="right" wrapText="1"/>
    </xf>
    <xf numFmtId="0" fontId="1" fillId="0" borderId="0" xfId="1" applyFont="1" applyAlignment="1">
      <alignment vertical="center" wrapText="1"/>
    </xf>
    <xf numFmtId="0" fontId="1" fillId="0" borderId="0" xfId="1" applyFont="1" applyBorder="1" applyAlignment="1">
      <alignment horizontal="right" wrapText="1"/>
    </xf>
    <xf numFmtId="0" fontId="9" fillId="0" borderId="0" xfId="0" applyFont="1"/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3" fontId="0" fillId="0" borderId="6" xfId="0" applyNumberFormat="1" applyFont="1" applyBorder="1"/>
    <xf numFmtId="0" fontId="8" fillId="0" borderId="0" xfId="0" applyFont="1"/>
    <xf numFmtId="0" fontId="0" fillId="0" borderId="6" xfId="0" applyBorder="1"/>
    <xf numFmtId="0" fontId="0" fillId="0" borderId="6" xfId="0" applyFont="1" applyBorder="1" applyAlignment="1">
      <alignment wrapText="1"/>
    </xf>
    <xf numFmtId="0" fontId="10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/>
    <xf numFmtId="0" fontId="10" fillId="0" borderId="0" xfId="0" applyFont="1" applyAlignment="1">
      <alignment horizontal="right"/>
    </xf>
    <xf numFmtId="0" fontId="1" fillId="0" borderId="2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0" fillId="0" borderId="6" xfId="0" applyFont="1" applyBorder="1" applyAlignment="1">
      <alignment vertical="top" wrapText="1"/>
    </xf>
    <xf numFmtId="0" fontId="8" fillId="0" borderId="6" xfId="0" applyFont="1" applyBorder="1"/>
    <xf numFmtId="0" fontId="8" fillId="0" borderId="6" xfId="0" applyFont="1" applyBorder="1" applyAlignment="1">
      <alignment vertical="top" wrapText="1"/>
    </xf>
    <xf numFmtId="3" fontId="0" fillId="0" borderId="6" xfId="0" applyNumberFormat="1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3" fillId="0" borderId="6" xfId="0" applyFont="1" applyBorder="1"/>
    <xf numFmtId="3" fontId="3" fillId="0" borderId="6" xfId="0" applyNumberFormat="1" applyFon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ont="1" applyAlignment="1"/>
    <xf numFmtId="0" fontId="0" fillId="0" borderId="0" xfId="0" applyAlignment="1"/>
    <xf numFmtId="3" fontId="0" fillId="0" borderId="0" xfId="0" applyNumberFormat="1" applyFont="1" applyAlignment="1">
      <alignment wrapText="1"/>
    </xf>
    <xf numFmtId="0" fontId="0" fillId="0" borderId="1" xfId="0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9" fillId="0" borderId="0" xfId="3" applyFont="1" applyAlignment="1">
      <alignment wrapText="1"/>
    </xf>
    <xf numFmtId="0" fontId="12" fillId="0" borderId="0" xfId="3" applyFont="1" applyBorder="1" applyAlignment="1">
      <alignment wrapText="1"/>
    </xf>
    <xf numFmtId="0" fontId="12" fillId="0" borderId="0" xfId="3" applyFont="1" applyAlignment="1">
      <alignment wrapText="1"/>
    </xf>
    <xf numFmtId="0" fontId="12" fillId="0" borderId="0" xfId="3" applyFont="1" applyBorder="1" applyAlignment="1">
      <alignment horizontal="right" wrapText="1"/>
    </xf>
    <xf numFmtId="0" fontId="12" fillId="0" borderId="0" xfId="3" applyAlignment="1">
      <alignment wrapText="1"/>
    </xf>
    <xf numFmtId="0" fontId="3" fillId="0" borderId="7" xfId="3" applyFont="1" applyBorder="1" applyAlignment="1">
      <alignment wrapText="1"/>
    </xf>
    <xf numFmtId="164" fontId="3" fillId="0" borderId="11" xfId="4" applyFont="1" applyFill="1" applyBorder="1" applyAlignment="1" applyProtection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15" fillId="0" borderId="2" xfId="3" applyFont="1" applyBorder="1" applyAlignment="1">
      <alignment horizontal="left" vertical="center" wrapText="1"/>
    </xf>
    <xf numFmtId="3" fontId="16" fillId="0" borderId="2" xfId="0" applyNumberFormat="1" applyFont="1" applyBorder="1" applyAlignment="1">
      <alignment horizontal="right" wrapText="1"/>
    </xf>
    <xf numFmtId="3" fontId="16" fillId="0" borderId="2" xfId="0" applyNumberFormat="1" applyFont="1" applyBorder="1" applyAlignment="1">
      <alignment horizontal="right" vertical="center" wrapText="1"/>
    </xf>
    <xf numFmtId="0" fontId="15" fillId="0" borderId="2" xfId="3" applyFont="1" applyBorder="1" applyAlignment="1">
      <alignment horizontal="left" wrapText="1"/>
    </xf>
    <xf numFmtId="165" fontId="15" fillId="0" borderId="2" xfId="3" applyNumberFormat="1" applyFont="1" applyBorder="1" applyAlignment="1">
      <alignment horizontal="left" wrapText="1"/>
    </xf>
    <xf numFmtId="3" fontId="16" fillId="0" borderId="2" xfId="0" applyNumberFormat="1" applyFont="1" applyFill="1" applyBorder="1" applyAlignment="1">
      <alignment horizontal="right" wrapText="1"/>
    </xf>
    <xf numFmtId="165" fontId="15" fillId="0" borderId="2" xfId="3" applyNumberFormat="1" applyFont="1" applyBorder="1" applyAlignment="1">
      <alignment horizontal="left" vertical="center" wrapText="1"/>
    </xf>
    <xf numFmtId="0" fontId="15" fillId="0" borderId="2" xfId="3" applyFont="1" applyBorder="1" applyAlignment="1">
      <alignment wrapText="1"/>
    </xf>
    <xf numFmtId="0" fontId="9" fillId="0" borderId="2" xfId="3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right" wrapText="1"/>
    </xf>
    <xf numFmtId="3" fontId="16" fillId="0" borderId="2" xfId="0" applyNumberFormat="1" applyFont="1" applyBorder="1" applyAlignment="1">
      <alignment wrapText="1"/>
    </xf>
    <xf numFmtId="0" fontId="15" fillId="0" borderId="2" xfId="3" applyFont="1" applyBorder="1" applyAlignment="1">
      <alignment vertical="center" wrapText="1"/>
    </xf>
    <xf numFmtId="0" fontId="9" fillId="0" borderId="2" xfId="3" applyFont="1" applyBorder="1" applyAlignment="1">
      <alignment wrapText="1"/>
    </xf>
    <xf numFmtId="3" fontId="9" fillId="0" borderId="2" xfId="0" applyNumberFormat="1" applyFont="1" applyBorder="1" applyAlignment="1">
      <alignment wrapText="1"/>
    </xf>
    <xf numFmtId="0" fontId="9" fillId="0" borderId="2" xfId="3" applyFont="1" applyBorder="1" applyAlignment="1">
      <alignment horizontal="left" wrapText="1"/>
    </xf>
    <xf numFmtId="0" fontId="15" fillId="2" borderId="2" xfId="3" applyFont="1" applyFill="1" applyBorder="1" applyAlignment="1">
      <alignment wrapText="1"/>
    </xf>
    <xf numFmtId="0" fontId="15" fillId="2" borderId="2" xfId="3" applyFont="1" applyFill="1" applyBorder="1" applyAlignment="1">
      <alignment vertical="center" wrapText="1"/>
    </xf>
    <xf numFmtId="0" fontId="9" fillId="2" borderId="2" xfId="3" applyFont="1" applyFill="1" applyBorder="1" applyAlignment="1">
      <alignment vertical="center" wrapText="1"/>
    </xf>
    <xf numFmtId="0" fontId="3" fillId="0" borderId="7" xfId="3" applyFont="1" applyBorder="1" applyAlignment="1">
      <alignment horizont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3" fontId="12" fillId="0" borderId="2" xfId="3" applyNumberFormat="1" applyFont="1" applyBorder="1" applyAlignment="1">
      <alignment wrapText="1"/>
    </xf>
    <xf numFmtId="3" fontId="12" fillId="0" borderId="7" xfId="3" applyNumberFormat="1" applyFont="1" applyBorder="1" applyAlignment="1">
      <alignment wrapText="1"/>
    </xf>
    <xf numFmtId="3" fontId="3" fillId="0" borderId="2" xfId="3" applyNumberFormat="1" applyFont="1" applyBorder="1" applyAlignment="1">
      <alignment wrapText="1"/>
    </xf>
    <xf numFmtId="3" fontId="3" fillId="0" borderId="7" xfId="3" applyNumberFormat="1" applyFont="1" applyBorder="1" applyAlignment="1">
      <alignment wrapText="1"/>
    </xf>
    <xf numFmtId="3" fontId="0" fillId="0" borderId="12" xfId="0" applyNumberFormat="1" applyFont="1" applyBorder="1" applyAlignment="1">
      <alignment wrapText="1"/>
    </xf>
    <xf numFmtId="0" fontId="0" fillId="0" borderId="7" xfId="0" applyFont="1" applyBorder="1" applyAlignment="1">
      <alignment wrapText="1"/>
    </xf>
    <xf numFmtId="3" fontId="0" fillId="0" borderId="11" xfId="0" applyNumberFormat="1" applyFont="1" applyBorder="1" applyAlignment="1">
      <alignment wrapText="1"/>
    </xf>
    <xf numFmtId="3" fontId="12" fillId="0" borderId="2" xfId="3" applyNumberFormat="1" applyFont="1" applyBorder="1" applyAlignment="1">
      <alignment horizontal="left" vertical="center" wrapText="1"/>
    </xf>
    <xf numFmtId="3" fontId="12" fillId="0" borderId="3" xfId="3" applyNumberFormat="1" applyFont="1" applyBorder="1" applyAlignment="1">
      <alignment wrapText="1"/>
    </xf>
    <xf numFmtId="0" fontId="12" fillId="2" borderId="3" xfId="3" applyFont="1" applyFill="1" applyBorder="1" applyAlignment="1">
      <alignment horizontal="left" vertical="center" wrapText="1"/>
    </xf>
    <xf numFmtId="0" fontId="12" fillId="2" borderId="4" xfId="3" applyFont="1" applyFill="1" applyBorder="1" applyAlignment="1">
      <alignment horizontal="left" vertical="center" wrapText="1"/>
    </xf>
    <xf numFmtId="3" fontId="17" fillId="0" borderId="2" xfId="3" applyNumberFormat="1" applyFont="1" applyBorder="1" applyAlignment="1">
      <alignment wrapText="1"/>
    </xf>
    <xf numFmtId="3" fontId="17" fillId="0" borderId="7" xfId="3" applyNumberFormat="1" applyFont="1" applyBorder="1" applyAlignment="1">
      <alignment wrapText="1"/>
    </xf>
    <xf numFmtId="3" fontId="9" fillId="2" borderId="21" xfId="0" applyNumberFormat="1" applyFont="1" applyFill="1" applyBorder="1" applyAlignment="1">
      <alignment wrapText="1"/>
    </xf>
    <xf numFmtId="3" fontId="9" fillId="2" borderId="32" xfId="0" applyNumberFormat="1" applyFont="1" applyFill="1" applyBorder="1" applyAlignment="1">
      <alignment wrapText="1"/>
    </xf>
    <xf numFmtId="3" fontId="16" fillId="0" borderId="35" xfId="0" applyNumberFormat="1" applyFont="1" applyBorder="1" applyAlignment="1">
      <alignment wrapText="1"/>
    </xf>
    <xf numFmtId="3" fontId="16" fillId="0" borderId="36" xfId="0" applyNumberFormat="1" applyFont="1" applyBorder="1" applyAlignment="1">
      <alignment wrapText="1"/>
    </xf>
    <xf numFmtId="3" fontId="9" fillId="0" borderId="35" xfId="0" applyNumberFormat="1" applyFont="1" applyBorder="1" applyAlignment="1">
      <alignment wrapText="1"/>
    </xf>
    <xf numFmtId="3" fontId="9" fillId="0" borderId="36" xfId="0" applyNumberFormat="1" applyFont="1" applyBorder="1" applyAlignment="1">
      <alignment wrapText="1"/>
    </xf>
    <xf numFmtId="3" fontId="16" fillId="0" borderId="38" xfId="0" applyNumberFormat="1" applyFont="1" applyBorder="1" applyAlignment="1">
      <alignment wrapText="1"/>
    </xf>
    <xf numFmtId="3" fontId="9" fillId="0" borderId="38" xfId="0" applyNumberFormat="1" applyFont="1" applyBorder="1" applyAlignment="1">
      <alignment wrapText="1"/>
    </xf>
    <xf numFmtId="3" fontId="9" fillId="0" borderId="27" xfId="0" applyNumberFormat="1" applyFont="1" applyBorder="1" applyAlignment="1">
      <alignment wrapText="1"/>
    </xf>
    <xf numFmtId="3" fontId="9" fillId="0" borderId="29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16" fillId="0" borderId="0" xfId="0" applyFont="1" applyBorder="1" applyAlignment="1">
      <alignment horizontal="left" wrapText="1"/>
    </xf>
    <xf numFmtId="3" fontId="9" fillId="0" borderId="32" xfId="0" applyNumberFormat="1" applyFont="1" applyBorder="1" applyAlignment="1">
      <alignment wrapText="1"/>
    </xf>
    <xf numFmtId="3" fontId="16" fillId="0" borderId="21" xfId="0" applyNumberFormat="1" applyFont="1" applyBorder="1" applyAlignment="1">
      <alignment wrapText="1"/>
    </xf>
    <xf numFmtId="3" fontId="16" fillId="0" borderId="32" xfId="0" applyNumberFormat="1" applyFont="1" applyBorder="1" applyAlignment="1">
      <alignment wrapText="1"/>
    </xf>
    <xf numFmtId="3" fontId="9" fillId="0" borderId="47" xfId="0" applyNumberFormat="1" applyFont="1" applyBorder="1" applyAlignment="1">
      <alignment wrapText="1"/>
    </xf>
    <xf numFmtId="3" fontId="16" fillId="0" borderId="36" xfId="0" applyNumberFormat="1" applyFont="1" applyFill="1" applyBorder="1" applyAlignment="1">
      <alignment wrapText="1"/>
    </xf>
    <xf numFmtId="3" fontId="16" fillId="0" borderId="37" xfId="0" applyNumberFormat="1" applyFont="1" applyBorder="1" applyAlignment="1">
      <alignment wrapText="1"/>
    </xf>
    <xf numFmtId="3" fontId="9" fillId="0" borderId="36" xfId="0" applyNumberFormat="1" applyFont="1" applyFill="1" applyBorder="1" applyAlignment="1">
      <alignment wrapText="1"/>
    </xf>
    <xf numFmtId="3" fontId="9" fillId="0" borderId="37" xfId="0" applyNumberFormat="1" applyFont="1" applyBorder="1" applyAlignment="1">
      <alignment wrapText="1"/>
    </xf>
    <xf numFmtId="3" fontId="21" fillId="0" borderId="36" xfId="0" applyNumberFormat="1" applyFont="1" applyFill="1" applyBorder="1" applyAlignment="1">
      <alignment wrapText="1"/>
    </xf>
    <xf numFmtId="3" fontId="9" fillId="0" borderId="36" xfId="0" applyNumberFormat="1" applyFont="1" applyBorder="1" applyAlignment="1">
      <alignment horizontal="left" wrapText="1"/>
    </xf>
    <xf numFmtId="3" fontId="9" fillId="0" borderId="36" xfId="0" applyNumberFormat="1" applyFont="1" applyBorder="1" applyAlignment="1">
      <alignment horizontal="right" wrapText="1"/>
    </xf>
    <xf numFmtId="3" fontId="9" fillId="0" borderId="46" xfId="0" applyNumberFormat="1" applyFont="1" applyBorder="1" applyAlignment="1">
      <alignment wrapText="1"/>
    </xf>
    <xf numFmtId="0" fontId="9" fillId="0" borderId="48" xfId="0" applyFont="1" applyBorder="1" applyAlignment="1">
      <alignment horizontal="left" wrapText="1"/>
    </xf>
    <xf numFmtId="0" fontId="9" fillId="0" borderId="49" xfId="0" applyFont="1" applyBorder="1" applyAlignment="1">
      <alignment horizontal="left" wrapText="1"/>
    </xf>
    <xf numFmtId="0" fontId="9" fillId="0" borderId="50" xfId="0" applyFont="1" applyBorder="1" applyAlignment="1">
      <alignment horizontal="left" wrapText="1"/>
    </xf>
    <xf numFmtId="3" fontId="9" fillId="0" borderId="28" xfId="0" applyNumberFormat="1" applyFont="1" applyBorder="1" applyAlignment="1">
      <alignment wrapText="1"/>
    </xf>
    <xf numFmtId="3" fontId="9" fillId="0" borderId="25" xfId="0" applyNumberFormat="1" applyFont="1" applyBorder="1" applyAlignment="1">
      <alignment wrapText="1"/>
    </xf>
    <xf numFmtId="3" fontId="9" fillId="0" borderId="26" xfId="0" applyNumberFormat="1" applyFont="1" applyBorder="1" applyAlignment="1">
      <alignment wrapText="1"/>
    </xf>
    <xf numFmtId="0" fontId="18" fillId="0" borderId="53" xfId="3" applyFont="1" applyBorder="1" applyAlignment="1">
      <alignment horizontal="center" wrapText="1"/>
    </xf>
    <xf numFmtId="0" fontId="18" fillId="0" borderId="54" xfId="3" applyFont="1" applyBorder="1" applyAlignment="1">
      <alignment horizontal="center" wrapText="1"/>
    </xf>
    <xf numFmtId="0" fontId="18" fillId="0" borderId="55" xfId="3" applyFont="1" applyBorder="1" applyAlignment="1">
      <alignment horizontal="center" wrapText="1"/>
    </xf>
    <xf numFmtId="0" fontId="22" fillId="0" borderId="56" xfId="3" applyFont="1" applyBorder="1" applyAlignment="1">
      <alignment horizontal="right" wrapText="1"/>
    </xf>
    <xf numFmtId="3" fontId="16" fillId="2" borderId="2" xfId="0" applyNumberFormat="1" applyFont="1" applyFill="1" applyBorder="1" applyAlignment="1">
      <alignment wrapText="1"/>
    </xf>
    <xf numFmtId="3" fontId="16" fillId="2" borderId="34" xfId="0" applyNumberFormat="1" applyFont="1" applyFill="1" applyBorder="1" applyAlignment="1">
      <alignment wrapText="1"/>
    </xf>
    <xf numFmtId="3" fontId="9" fillId="2" borderId="2" xfId="0" applyNumberFormat="1" applyFont="1" applyFill="1" applyBorder="1" applyAlignment="1">
      <alignment wrapText="1"/>
    </xf>
    <xf numFmtId="3" fontId="9" fillId="2" borderId="34" xfId="0" applyNumberFormat="1" applyFont="1" applyFill="1" applyBorder="1" applyAlignment="1">
      <alignment wrapText="1"/>
    </xf>
    <xf numFmtId="3" fontId="16" fillId="0" borderId="34" xfId="0" applyNumberFormat="1" applyFont="1" applyBorder="1" applyAlignment="1">
      <alignment wrapText="1"/>
    </xf>
    <xf numFmtId="3" fontId="9" fillId="0" borderId="34" xfId="0" applyNumberFormat="1" applyFont="1" applyBorder="1" applyAlignment="1">
      <alignment wrapText="1"/>
    </xf>
    <xf numFmtId="3" fontId="9" fillId="0" borderId="40" xfId="0" applyNumberFormat="1" applyFont="1" applyBorder="1" applyAlignment="1">
      <alignment wrapText="1"/>
    </xf>
    <xf numFmtId="3" fontId="9" fillId="0" borderId="4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3" fontId="16" fillId="0" borderId="0" xfId="0" applyNumberFormat="1" applyFont="1" applyBorder="1" applyAlignment="1">
      <alignment wrapText="1"/>
    </xf>
    <xf numFmtId="3" fontId="9" fillId="0" borderId="58" xfId="0" applyNumberFormat="1" applyFont="1" applyBorder="1" applyAlignment="1">
      <alignment wrapText="1"/>
    </xf>
    <xf numFmtId="3" fontId="9" fillId="0" borderId="59" xfId="0" applyNumberFormat="1" applyFont="1" applyBorder="1" applyAlignment="1">
      <alignment wrapText="1"/>
    </xf>
    <xf numFmtId="0" fontId="23" fillId="0" borderId="0" xfId="3" applyFont="1" applyBorder="1" applyAlignment="1">
      <alignment horizontal="right" wrapText="1"/>
    </xf>
    <xf numFmtId="0" fontId="15" fillId="0" borderId="0" xfId="3" applyFont="1" applyAlignment="1">
      <alignment wrapText="1"/>
    </xf>
    <xf numFmtId="0" fontId="24" fillId="0" borderId="0" xfId="3" applyFont="1" applyAlignment="1">
      <alignment wrapText="1"/>
    </xf>
    <xf numFmtId="0" fontId="9" fillId="0" borderId="0" xfId="3" applyFont="1" applyBorder="1" applyAlignment="1">
      <alignment horizontal="left" wrapText="1"/>
    </xf>
    <xf numFmtId="3" fontId="16" fillId="0" borderId="43" xfId="0" applyNumberFormat="1" applyFont="1" applyBorder="1" applyAlignment="1">
      <alignment wrapText="1"/>
    </xf>
    <xf numFmtId="3" fontId="9" fillId="0" borderId="43" xfId="0" applyNumberFormat="1" applyFont="1" applyBorder="1" applyAlignment="1">
      <alignment wrapText="1"/>
    </xf>
    <xf numFmtId="3" fontId="9" fillId="0" borderId="44" xfId="0" applyNumberFormat="1" applyFont="1" applyBorder="1" applyAlignment="1">
      <alignment wrapText="1"/>
    </xf>
    <xf numFmtId="3" fontId="16" fillId="0" borderId="40" xfId="0" applyNumberFormat="1" applyFont="1" applyBorder="1" applyAlignment="1">
      <alignment wrapText="1"/>
    </xf>
    <xf numFmtId="3" fontId="16" fillId="0" borderId="41" xfId="0" applyNumberFormat="1" applyFont="1" applyBorder="1" applyAlignment="1">
      <alignment wrapText="1"/>
    </xf>
    <xf numFmtId="3" fontId="16" fillId="0" borderId="58" xfId="0" applyNumberFormat="1" applyFont="1" applyBorder="1" applyAlignment="1">
      <alignment wrapText="1"/>
    </xf>
    <xf numFmtId="0" fontId="3" fillId="0" borderId="0" xfId="3" applyFont="1" applyBorder="1" applyAlignment="1">
      <alignment horizontal="center" wrapText="1"/>
    </xf>
    <xf numFmtId="0" fontId="3" fillId="0" borderId="0" xfId="3" applyFont="1" applyAlignment="1">
      <alignment horizontal="center" wrapText="1"/>
    </xf>
    <xf numFmtId="3" fontId="21" fillId="0" borderId="2" xfId="0" applyNumberFormat="1" applyFont="1" applyBorder="1" applyAlignment="1">
      <alignment wrapText="1"/>
    </xf>
    <xf numFmtId="3" fontId="21" fillId="2" borderId="2" xfId="0" applyNumberFormat="1" applyFont="1" applyFill="1" applyBorder="1" applyAlignment="1">
      <alignment wrapText="1"/>
    </xf>
    <xf numFmtId="3" fontId="21" fillId="2" borderId="34" xfId="0" applyNumberFormat="1" applyFont="1" applyFill="1" applyBorder="1" applyAlignment="1">
      <alignment wrapText="1"/>
    </xf>
    <xf numFmtId="3" fontId="20" fillId="0" borderId="2" xfId="0" applyNumberFormat="1" applyFont="1" applyBorder="1" applyAlignment="1">
      <alignment wrapText="1"/>
    </xf>
    <xf numFmtId="3" fontId="20" fillId="0" borderId="34" xfId="0" applyNumberFormat="1" applyFont="1" applyBorder="1" applyAlignment="1">
      <alignment wrapText="1"/>
    </xf>
    <xf numFmtId="3" fontId="21" fillId="0" borderId="58" xfId="0" applyNumberFormat="1" applyFont="1" applyBorder="1" applyAlignment="1">
      <alignment wrapText="1"/>
    </xf>
    <xf numFmtId="0" fontId="14" fillId="0" borderId="0" xfId="0" applyFont="1"/>
    <xf numFmtId="0" fontId="9" fillId="0" borderId="0" xfId="3" applyFont="1" applyBorder="1" applyAlignment="1">
      <alignment horizontal="center" wrapText="1"/>
    </xf>
    <xf numFmtId="3" fontId="21" fillId="0" borderId="34" xfId="0" applyNumberFormat="1" applyFont="1" applyBorder="1" applyAlignment="1">
      <alignment wrapText="1"/>
    </xf>
    <xf numFmtId="0" fontId="18" fillId="0" borderId="0" xfId="3" applyFont="1" applyBorder="1" applyAlignment="1">
      <alignment horizontal="left" wrapText="1"/>
    </xf>
    <xf numFmtId="3" fontId="18" fillId="0" borderId="0" xfId="0" applyNumberFormat="1" applyFont="1" applyBorder="1" applyAlignment="1">
      <alignment wrapText="1"/>
    </xf>
    <xf numFmtId="0" fontId="24" fillId="0" borderId="0" xfId="3" applyFont="1" applyBorder="1" applyAlignment="1">
      <alignment horizontal="center" wrapText="1"/>
    </xf>
    <xf numFmtId="0" fontId="26" fillId="0" borderId="0" xfId="3" applyFont="1" applyBorder="1" applyAlignment="1">
      <alignment horizontal="left" wrapText="1"/>
    </xf>
    <xf numFmtId="0" fontId="24" fillId="0" borderId="0" xfId="3" applyFont="1" applyAlignment="1">
      <alignment horizontal="right" wrapText="1"/>
    </xf>
    <xf numFmtId="3" fontId="25" fillId="0" borderId="2" xfId="3" applyNumberFormat="1" applyFont="1" applyBorder="1" applyAlignment="1">
      <alignment wrapText="1"/>
    </xf>
    <xf numFmtId="3" fontId="20" fillId="0" borderId="2" xfId="3" applyNumberFormat="1" applyFont="1" applyBorder="1" applyAlignment="1">
      <alignment wrapText="1"/>
    </xf>
    <xf numFmtId="3" fontId="20" fillId="0" borderId="34" xfId="3" applyNumberFormat="1" applyFont="1" applyBorder="1" applyAlignment="1">
      <alignment wrapText="1"/>
    </xf>
    <xf numFmtId="3" fontId="20" fillId="0" borderId="2" xfId="3" applyNumberFormat="1" applyFont="1" applyFill="1" applyBorder="1" applyAlignment="1">
      <alignment wrapText="1"/>
    </xf>
    <xf numFmtId="3" fontId="25" fillId="0" borderId="2" xfId="3" applyNumberFormat="1" applyFont="1" applyBorder="1" applyAlignment="1">
      <alignment horizontal="right" wrapText="1"/>
    </xf>
    <xf numFmtId="3" fontId="25" fillId="0" borderId="34" xfId="3" applyNumberFormat="1" applyFont="1" applyBorder="1" applyAlignment="1">
      <alignment wrapText="1"/>
    </xf>
    <xf numFmtId="0" fontId="20" fillId="0" borderId="2" xfId="3" applyFont="1" applyBorder="1" applyAlignment="1">
      <alignment wrapText="1"/>
    </xf>
    <xf numFmtId="0" fontId="20" fillId="0" borderId="34" xfId="3" applyFont="1" applyBorder="1" applyAlignment="1">
      <alignment wrapText="1"/>
    </xf>
    <xf numFmtId="3" fontId="25" fillId="0" borderId="40" xfId="3" applyNumberFormat="1" applyFont="1" applyBorder="1" applyAlignment="1">
      <alignment wrapText="1"/>
    </xf>
    <xf numFmtId="3" fontId="25" fillId="0" borderId="41" xfId="3" applyNumberFormat="1" applyFont="1" applyBorder="1" applyAlignment="1">
      <alignment wrapText="1"/>
    </xf>
    <xf numFmtId="0" fontId="15" fillId="0" borderId="0" xfId="3" applyFont="1" applyBorder="1" applyAlignment="1">
      <alignment horizontal="right" wrapText="1"/>
    </xf>
    <xf numFmtId="0" fontId="15" fillId="0" borderId="0" xfId="3" applyFont="1" applyAlignment="1">
      <alignment horizontal="right" wrapText="1"/>
    </xf>
    <xf numFmtId="0" fontId="3" fillId="0" borderId="0" xfId="3" applyFont="1" applyAlignment="1">
      <alignment wrapText="1"/>
    </xf>
    <xf numFmtId="0" fontId="12" fillId="0" borderId="7" xfId="3" applyFont="1" applyBorder="1" applyAlignment="1">
      <alignment horizontal="center" wrapText="1"/>
    </xf>
    <xf numFmtId="164" fontId="3" fillId="0" borderId="1" xfId="4" applyFont="1" applyFill="1" applyBorder="1" applyAlignment="1" applyProtection="1">
      <alignment horizontal="center" vertical="center" wrapText="1"/>
    </xf>
    <xf numFmtId="0" fontId="9" fillId="0" borderId="3" xfId="3" applyFont="1" applyBorder="1" applyAlignment="1">
      <alignment horizontal="left" vertical="center" wrapText="1"/>
    </xf>
    <xf numFmtId="0" fontId="15" fillId="0" borderId="3" xfId="3" applyFont="1" applyBorder="1" applyAlignment="1">
      <alignment vertical="center" wrapText="1"/>
    </xf>
    <xf numFmtId="0" fontId="9" fillId="0" borderId="3" xfId="3" applyFont="1" applyBorder="1" applyAlignment="1">
      <alignment wrapText="1"/>
    </xf>
    <xf numFmtId="0" fontId="3" fillId="0" borderId="0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right" vertical="center" wrapText="1"/>
    </xf>
    <xf numFmtId="3" fontId="20" fillId="0" borderId="2" xfId="0" applyNumberFormat="1" applyFont="1" applyBorder="1" applyAlignment="1">
      <alignment horizontal="right" vertical="center" wrapText="1"/>
    </xf>
    <xf numFmtId="3" fontId="20" fillId="0" borderId="2" xfId="0" applyNumberFormat="1" applyFont="1" applyBorder="1" applyAlignment="1">
      <alignment horizontal="right" wrapText="1"/>
    </xf>
    <xf numFmtId="0" fontId="30" fillId="0" borderId="2" xfId="3" applyFont="1" applyBorder="1" applyAlignment="1">
      <alignment horizontal="left" wrapText="1"/>
    </xf>
    <xf numFmtId="0" fontId="12" fillId="0" borderId="0" xfId="3" applyFont="1"/>
    <xf numFmtId="0" fontId="12" fillId="0" borderId="0" xfId="3"/>
    <xf numFmtId="3" fontId="12" fillId="0" borderId="0" xfId="3" applyNumberFormat="1" applyFont="1" applyAlignment="1">
      <alignment wrapText="1"/>
    </xf>
    <xf numFmtId="3" fontId="15" fillId="0" borderId="7" xfId="3" applyNumberFormat="1" applyFont="1" applyBorder="1" applyAlignment="1">
      <alignment horizontal="center" wrapText="1"/>
    </xf>
    <xf numFmtId="3" fontId="15" fillId="0" borderId="7" xfId="3" applyNumberFormat="1" applyFont="1" applyFill="1" applyBorder="1" applyAlignment="1">
      <alignment horizontal="center" wrapText="1"/>
    </xf>
    <xf numFmtId="3" fontId="15" fillId="0" borderId="7" xfId="3" applyNumberFormat="1" applyFont="1" applyBorder="1" applyAlignment="1">
      <alignment wrapText="1"/>
    </xf>
    <xf numFmtId="3" fontId="16" fillId="0" borderId="3" xfId="0" applyNumberFormat="1" applyFont="1" applyBorder="1" applyAlignment="1">
      <alignment wrapText="1"/>
    </xf>
    <xf numFmtId="3" fontId="16" fillId="0" borderId="7" xfId="0" applyNumberFormat="1" applyFont="1" applyBorder="1" applyAlignment="1">
      <alignment wrapText="1"/>
    </xf>
    <xf numFmtId="3" fontId="31" fillId="0" borderId="7" xfId="3" applyNumberFormat="1" applyFont="1" applyBorder="1" applyAlignment="1">
      <alignment wrapText="1"/>
    </xf>
    <xf numFmtId="3" fontId="15" fillId="0" borderId="8" xfId="3" applyNumberFormat="1" applyFont="1" applyBorder="1" applyAlignment="1">
      <alignment wrapText="1"/>
    </xf>
    <xf numFmtId="3" fontId="31" fillId="0" borderId="7" xfId="3" applyNumberFormat="1" applyFont="1" applyBorder="1" applyAlignment="1">
      <alignment horizontal="center" wrapText="1"/>
    </xf>
    <xf numFmtId="3" fontId="9" fillId="0" borderId="7" xfId="3" applyNumberFormat="1" applyFont="1" applyBorder="1" applyAlignment="1">
      <alignment wrapText="1"/>
    </xf>
    <xf numFmtId="0" fontId="3" fillId="0" borderId="2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wrapText="1"/>
    </xf>
    <xf numFmtId="0" fontId="15" fillId="0" borderId="2" xfId="3" applyFont="1" applyBorder="1" applyAlignment="1">
      <alignment horizontal="left" wrapText="1"/>
    </xf>
    <xf numFmtId="0" fontId="9" fillId="0" borderId="2" xfId="3" applyFont="1" applyBorder="1" applyAlignment="1">
      <alignment horizontal="left" vertical="center" wrapText="1"/>
    </xf>
    <xf numFmtId="0" fontId="15" fillId="0" borderId="2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center" wrapText="1"/>
    </xf>
    <xf numFmtId="165" fontId="15" fillId="0" borderId="2" xfId="3" applyNumberFormat="1" applyFont="1" applyBorder="1" applyAlignment="1">
      <alignment horizontal="left" wrapText="1"/>
    </xf>
    <xf numFmtId="0" fontId="15" fillId="0" borderId="2" xfId="3" applyFont="1" applyBorder="1" applyAlignment="1">
      <alignment wrapText="1"/>
    </xf>
    <xf numFmtId="0" fontId="12" fillId="0" borderId="0" xfId="3" applyFont="1" applyAlignment="1">
      <alignment horizontal="right" wrapText="1"/>
    </xf>
    <xf numFmtId="0" fontId="14" fillId="0" borderId="0" xfId="0" applyFont="1" applyAlignment="1">
      <alignment wrapText="1"/>
    </xf>
    <xf numFmtId="0" fontId="9" fillId="0" borderId="3" xfId="3" applyFont="1" applyBorder="1" applyAlignment="1">
      <alignment horizontal="left" wrapText="1"/>
    </xf>
    <xf numFmtId="0" fontId="15" fillId="0" borderId="3" xfId="3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3" applyFont="1" applyBorder="1" applyAlignment="1">
      <alignment horizontal="center" wrapText="1"/>
    </xf>
    <xf numFmtId="0" fontId="12" fillId="0" borderId="0" xfId="3" applyAlignment="1">
      <alignment horizontal="right" wrapText="1"/>
    </xf>
    <xf numFmtId="3" fontId="32" fillId="0" borderId="2" xfId="0" applyNumberFormat="1" applyFont="1" applyBorder="1" applyAlignment="1">
      <alignment wrapText="1"/>
    </xf>
    <xf numFmtId="3" fontId="15" fillId="0" borderId="7" xfId="0" applyNumberFormat="1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15" fillId="0" borderId="7" xfId="0" applyFont="1" applyBorder="1" applyAlignment="1">
      <alignment horizontal="left" vertical="center" wrapText="1"/>
    </xf>
    <xf numFmtId="3" fontId="34" fillId="0" borderId="7" xfId="0" applyNumberFormat="1" applyFont="1" applyBorder="1" applyAlignment="1">
      <alignment vertical="center" wrapText="1"/>
    </xf>
    <xf numFmtId="3" fontId="34" fillId="0" borderId="7" xfId="0" applyNumberFormat="1" applyFont="1" applyBorder="1" applyAlignment="1">
      <alignment wrapText="1"/>
    </xf>
    <xf numFmtId="0" fontId="15" fillId="0" borderId="7" xfId="0" applyFont="1" applyBorder="1" applyAlignment="1">
      <alignment horizontal="left" wrapText="1"/>
    </xf>
    <xf numFmtId="3" fontId="33" fillId="0" borderId="7" xfId="0" applyNumberFormat="1" applyFont="1" applyBorder="1" applyAlignment="1">
      <alignment vertical="center" wrapText="1"/>
    </xf>
    <xf numFmtId="165" fontId="15" fillId="0" borderId="7" xfId="0" applyNumberFormat="1" applyFont="1" applyBorder="1" applyAlignment="1">
      <alignment horizontal="left" wrapText="1"/>
    </xf>
    <xf numFmtId="3" fontId="35" fillId="0" borderId="7" xfId="0" applyNumberFormat="1" applyFont="1" applyBorder="1" applyAlignment="1">
      <alignment wrapText="1"/>
    </xf>
    <xf numFmtId="165" fontId="15" fillId="0" borderId="7" xfId="0" applyNumberFormat="1" applyFont="1" applyBorder="1" applyAlignment="1">
      <alignment horizontal="left" vertical="center" wrapText="1"/>
    </xf>
    <xf numFmtId="0" fontId="15" fillId="0" borderId="7" xfId="0" applyFont="1" applyBorder="1" applyAlignment="1">
      <alignment wrapText="1"/>
    </xf>
    <xf numFmtId="0" fontId="9" fillId="0" borderId="7" xfId="0" applyFont="1" applyBorder="1" applyAlignment="1">
      <alignment horizontal="left" vertical="center" wrapText="1"/>
    </xf>
    <xf numFmtId="3" fontId="33" fillId="0" borderId="7" xfId="0" applyNumberFormat="1" applyFont="1" applyBorder="1" applyAlignment="1">
      <alignment wrapText="1"/>
    </xf>
    <xf numFmtId="0" fontId="15" fillId="0" borderId="7" xfId="0" applyFont="1" applyBorder="1" applyAlignment="1">
      <alignment vertical="center" wrapText="1"/>
    </xf>
    <xf numFmtId="0" fontId="9" fillId="0" borderId="7" xfId="0" applyFont="1" applyBorder="1" applyAlignment="1">
      <alignment wrapText="1"/>
    </xf>
    <xf numFmtId="3" fontId="36" fillId="0" borderId="7" xfId="0" applyNumberFormat="1" applyFont="1" applyBorder="1" applyAlignment="1">
      <alignment wrapText="1"/>
    </xf>
    <xf numFmtId="0" fontId="9" fillId="0" borderId="7" xfId="0" applyFont="1" applyBorder="1" applyAlignment="1">
      <alignment horizontal="left" wrapText="1"/>
    </xf>
    <xf numFmtId="3" fontId="37" fillId="0" borderId="7" xfId="0" applyNumberFormat="1" applyFont="1" applyBorder="1" applyAlignment="1">
      <alignment wrapText="1"/>
    </xf>
    <xf numFmtId="0" fontId="30" fillId="0" borderId="7" xfId="0" applyFont="1" applyBorder="1" applyAlignment="1">
      <alignment horizontal="left" wrapText="1"/>
    </xf>
    <xf numFmtId="3" fontId="33" fillId="2" borderId="7" xfId="0" applyNumberFormat="1" applyFont="1" applyFill="1" applyBorder="1" applyAlignment="1">
      <alignment wrapText="1"/>
    </xf>
    <xf numFmtId="0" fontId="15" fillId="2" borderId="7" xfId="0" applyFont="1" applyFill="1" applyBorder="1" applyAlignment="1">
      <alignment wrapText="1"/>
    </xf>
    <xf numFmtId="0" fontId="15" fillId="2" borderId="7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/>
    <xf numFmtId="0" fontId="9" fillId="0" borderId="7" xfId="0" applyFont="1" applyBorder="1" applyAlignment="1">
      <alignment horizontal="center"/>
    </xf>
    <xf numFmtId="0" fontId="34" fillId="0" borderId="7" xfId="0" applyFont="1" applyBorder="1"/>
    <xf numFmtId="3" fontId="34" fillId="0" borderId="7" xfId="0" applyNumberFormat="1" applyFont="1" applyBorder="1"/>
    <xf numFmtId="0" fontId="34" fillId="0" borderId="7" xfId="0" applyFont="1" applyBorder="1" applyAlignment="1">
      <alignment wrapText="1"/>
    </xf>
    <xf numFmtId="0" fontId="33" fillId="2" borderId="7" xfId="0" applyFont="1" applyFill="1" applyBorder="1" applyAlignment="1">
      <alignment vertical="center"/>
    </xf>
    <xf numFmtId="3" fontId="33" fillId="2" borderId="7" xfId="0" applyNumberFormat="1" applyFont="1" applyFill="1" applyBorder="1" applyAlignment="1">
      <alignment vertical="center"/>
    </xf>
    <xf numFmtId="3" fontId="33" fillId="0" borderId="7" xfId="0" applyNumberFormat="1" applyFont="1" applyBorder="1"/>
    <xf numFmtId="0" fontId="17" fillId="0" borderId="7" xfId="0" applyFont="1" applyBorder="1" applyAlignment="1">
      <alignment horizontal="center"/>
    </xf>
    <xf numFmtId="0" fontId="34" fillId="0" borderId="7" xfId="0" applyFont="1" applyBorder="1" applyAlignment="1"/>
    <xf numFmtId="0" fontId="33" fillId="2" borderId="7" xfId="0" applyFont="1" applyFill="1" applyBorder="1" applyAlignment="1">
      <alignment horizontal="left"/>
    </xf>
    <xf numFmtId="3" fontId="34" fillId="2" borderId="7" xfId="0" applyNumberFormat="1" applyFont="1" applyFill="1" applyBorder="1"/>
    <xf numFmtId="3" fontId="36" fillId="0" borderId="7" xfId="0" applyNumberFormat="1" applyFont="1" applyBorder="1"/>
    <xf numFmtId="0" fontId="3" fillId="0" borderId="2" xfId="3" applyFont="1" applyBorder="1" applyAlignment="1">
      <alignment horizontal="center" wrapText="1"/>
    </xf>
    <xf numFmtId="0" fontId="3" fillId="0" borderId="3" xfId="3" applyFont="1" applyBorder="1" applyAlignment="1">
      <alignment horizontal="center" wrapText="1"/>
    </xf>
    <xf numFmtId="0" fontId="0" fillId="0" borderId="0" xfId="0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12" fillId="0" borderId="1" xfId="3" applyFont="1" applyBorder="1" applyAlignment="1">
      <alignment horizontal="center" wrapText="1"/>
    </xf>
    <xf numFmtId="0" fontId="2" fillId="0" borderId="0" xfId="3" applyFont="1" applyBorder="1" applyAlignment="1">
      <alignment horizontal="center" wrapText="1"/>
    </xf>
    <xf numFmtId="0" fontId="12" fillId="0" borderId="2" xfId="3" applyFont="1" applyBorder="1" applyAlignment="1">
      <alignment horizontal="left" vertical="center" wrapText="1"/>
    </xf>
    <xf numFmtId="0" fontId="12" fillId="0" borderId="2" xfId="3" applyFont="1" applyBorder="1" applyAlignment="1">
      <alignment horizontal="left" wrapText="1"/>
    </xf>
    <xf numFmtId="0" fontId="3" fillId="0" borderId="2" xfId="3" applyFont="1" applyBorder="1" applyAlignment="1">
      <alignment horizontal="center" vertical="center" wrapText="1"/>
    </xf>
    <xf numFmtId="0" fontId="12" fillId="0" borderId="2" xfId="3" applyFont="1" applyBorder="1" applyAlignment="1">
      <alignment wrapText="1"/>
    </xf>
    <xf numFmtId="0" fontId="12" fillId="0" borderId="2" xfId="3" applyFont="1" applyBorder="1" applyAlignment="1">
      <alignment horizontal="center" wrapText="1"/>
    </xf>
    <xf numFmtId="0" fontId="3" fillId="0" borderId="2" xfId="3" applyFont="1" applyBorder="1" applyAlignment="1">
      <alignment horizontal="left" wrapText="1"/>
    </xf>
    <xf numFmtId="0" fontId="12" fillId="0" borderId="3" xfId="3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wrapText="1"/>
    </xf>
    <xf numFmtId="0" fontId="3" fillId="2" borderId="2" xfId="3" applyFont="1" applyFill="1" applyBorder="1" applyAlignment="1">
      <alignment horizontal="left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0" fontId="9" fillId="2" borderId="30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9" fillId="2" borderId="31" xfId="0" applyFont="1" applyFill="1" applyBorder="1" applyAlignment="1">
      <alignment horizontal="left" wrapText="1"/>
    </xf>
    <xf numFmtId="0" fontId="16" fillId="0" borderId="33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6" fillId="0" borderId="34" xfId="0" applyFont="1" applyBorder="1" applyAlignment="1">
      <alignment horizontal="left" wrapText="1"/>
    </xf>
    <xf numFmtId="0" fontId="16" fillId="0" borderId="33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34" xfId="0" applyFont="1" applyBorder="1" applyAlignment="1">
      <alignment wrapText="1"/>
    </xf>
    <xf numFmtId="0" fontId="16" fillId="0" borderId="33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34" xfId="0" applyFont="1" applyBorder="1" applyAlignment="1">
      <alignment horizontal="center" wrapText="1"/>
    </xf>
    <xf numFmtId="0" fontId="9" fillId="0" borderId="33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0" borderId="34" xfId="0" applyFont="1" applyBorder="1" applyAlignment="1">
      <alignment horizontal="left" wrapText="1"/>
    </xf>
    <xf numFmtId="0" fontId="9" fillId="0" borderId="3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16" fillId="0" borderId="37" xfId="0" applyFont="1" applyBorder="1" applyAlignment="1">
      <alignment horizontal="left" wrapText="1"/>
    </xf>
    <xf numFmtId="0" fontId="16" fillId="0" borderId="35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37" xfId="0" applyFont="1" applyBorder="1" applyAlignment="1">
      <alignment horizont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165" fontId="16" fillId="0" borderId="33" xfId="0" applyNumberFormat="1" applyFont="1" applyBorder="1" applyAlignment="1">
      <alignment horizontal="left" wrapText="1"/>
    </xf>
    <xf numFmtId="165" fontId="16" fillId="0" borderId="2" xfId="0" applyNumberFormat="1" applyFont="1" applyBorder="1" applyAlignment="1">
      <alignment horizontal="left" wrapText="1"/>
    </xf>
    <xf numFmtId="165" fontId="16" fillId="0" borderId="34" xfId="0" applyNumberFormat="1" applyFont="1" applyBorder="1" applyAlignment="1">
      <alignment horizontal="left" wrapText="1"/>
    </xf>
    <xf numFmtId="165" fontId="16" fillId="0" borderId="33" xfId="0" applyNumberFormat="1" applyFont="1" applyBorder="1" applyAlignment="1">
      <alignment horizontal="left" vertical="center" wrapText="1"/>
    </xf>
    <xf numFmtId="165" fontId="16" fillId="0" borderId="2" xfId="0" applyNumberFormat="1" applyFont="1" applyBorder="1" applyAlignment="1">
      <alignment horizontal="left" vertical="center" wrapText="1"/>
    </xf>
    <xf numFmtId="165" fontId="16" fillId="0" borderId="34" xfId="0" applyNumberFormat="1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31" xfId="0" applyFont="1" applyBorder="1" applyAlignment="1">
      <alignment horizontal="left" wrapText="1"/>
    </xf>
    <xf numFmtId="0" fontId="16" fillId="0" borderId="35" xfId="0" applyFont="1" applyFill="1" applyBorder="1" applyAlignment="1">
      <alignment horizontal="left" wrapText="1"/>
    </xf>
    <xf numFmtId="0" fontId="16" fillId="0" borderId="5" xfId="0" applyFont="1" applyFill="1" applyBorder="1" applyAlignment="1">
      <alignment horizontal="left" wrapText="1"/>
    </xf>
    <xf numFmtId="0" fontId="16" fillId="0" borderId="37" xfId="0" applyFont="1" applyFill="1" applyBorder="1" applyAlignment="1">
      <alignment horizontal="left" wrapText="1"/>
    </xf>
    <xf numFmtId="0" fontId="16" fillId="0" borderId="33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16" fillId="0" borderId="34" xfId="0" applyFont="1" applyFill="1" applyBorder="1" applyAlignment="1">
      <alignment horizontal="center" wrapText="1"/>
    </xf>
    <xf numFmtId="0" fontId="16" fillId="0" borderId="33" xfId="0" applyFont="1" applyFill="1" applyBorder="1" applyAlignment="1">
      <alignment horizontal="left" wrapText="1"/>
    </xf>
    <xf numFmtId="0" fontId="16" fillId="0" borderId="2" xfId="0" applyFont="1" applyFill="1" applyBorder="1" applyAlignment="1">
      <alignment horizontal="left" wrapText="1"/>
    </xf>
    <xf numFmtId="0" fontId="16" fillId="0" borderId="34" xfId="0" applyFont="1" applyFill="1" applyBorder="1" applyAlignment="1">
      <alignment horizontal="left" wrapText="1"/>
    </xf>
    <xf numFmtId="0" fontId="9" fillId="0" borderId="39" xfId="0" applyFont="1" applyBorder="1" applyAlignment="1">
      <alignment horizontal="left" wrapText="1"/>
    </xf>
    <xf numFmtId="0" fontId="9" fillId="0" borderId="40" xfId="0" applyFont="1" applyBorder="1" applyAlignment="1">
      <alignment horizontal="left" wrapText="1"/>
    </xf>
    <xf numFmtId="0" fontId="9" fillId="0" borderId="41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left" wrapText="1"/>
    </xf>
    <xf numFmtId="0" fontId="9" fillId="0" borderId="49" xfId="0" applyFont="1" applyBorder="1" applyAlignment="1">
      <alignment horizontal="left" wrapText="1"/>
    </xf>
    <xf numFmtId="0" fontId="9" fillId="0" borderId="50" xfId="0" applyFont="1" applyBorder="1" applyAlignment="1">
      <alignment horizontal="left" wrapText="1"/>
    </xf>
    <xf numFmtId="0" fontId="9" fillId="0" borderId="3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4" xfId="0" applyFont="1" applyBorder="1" applyAlignment="1">
      <alignment horizontal="center" wrapText="1"/>
    </xf>
    <xf numFmtId="49" fontId="9" fillId="0" borderId="33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 wrapText="1"/>
    </xf>
    <xf numFmtId="49" fontId="9" fillId="0" borderId="33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34" xfId="0" applyNumberFormat="1" applyFont="1" applyBorder="1" applyAlignment="1">
      <alignment horizontal="left" vertical="center" wrapText="1"/>
    </xf>
    <xf numFmtId="0" fontId="16" fillId="0" borderId="33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4" xfId="0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wrapText="1"/>
    </xf>
    <xf numFmtId="0" fontId="9" fillId="0" borderId="34" xfId="0" applyFont="1" applyFill="1" applyBorder="1" applyAlignment="1">
      <alignment horizontal="left" wrapText="1"/>
    </xf>
    <xf numFmtId="0" fontId="18" fillId="0" borderId="45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wrapText="1"/>
    </xf>
    <xf numFmtId="0" fontId="19" fillId="0" borderId="17" xfId="0" applyFont="1" applyBorder="1" applyAlignment="1">
      <alignment horizontal="center" wrapText="1"/>
    </xf>
    <xf numFmtId="0" fontId="19" fillId="0" borderId="18" xfId="0" applyFont="1" applyBorder="1" applyAlignment="1">
      <alignment horizont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49" fontId="16" fillId="0" borderId="33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6" fillId="0" borderId="34" xfId="0" applyNumberFormat="1" applyFont="1" applyBorder="1" applyAlignment="1">
      <alignment horizontal="center" vertical="center" wrapText="1"/>
    </xf>
    <xf numFmtId="49" fontId="16" fillId="0" borderId="33" xfId="0" applyNumberFormat="1" applyFont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49" fontId="16" fillId="0" borderId="34" xfId="0" applyNumberFormat="1" applyFont="1" applyBorder="1" applyAlignment="1">
      <alignment horizontal="left" vertical="center" wrapText="1"/>
    </xf>
    <xf numFmtId="165" fontId="20" fillId="0" borderId="35" xfId="0" applyNumberFormat="1" applyFont="1" applyBorder="1" applyAlignment="1">
      <alignment horizontal="left" wrapText="1"/>
    </xf>
    <xf numFmtId="165" fontId="9" fillId="0" borderId="5" xfId="0" applyNumberFormat="1" applyFont="1" applyBorder="1" applyAlignment="1">
      <alignment horizontal="left" wrapText="1"/>
    </xf>
    <xf numFmtId="165" fontId="9" fillId="0" borderId="37" xfId="0" applyNumberFormat="1" applyFont="1" applyBorder="1" applyAlignment="1">
      <alignment horizontal="left" wrapText="1"/>
    </xf>
    <xf numFmtId="165" fontId="9" fillId="0" borderId="35" xfId="0" applyNumberFormat="1" applyFont="1" applyBorder="1" applyAlignment="1">
      <alignment horizontal="center" wrapText="1"/>
    </xf>
    <xf numFmtId="165" fontId="9" fillId="0" borderId="5" xfId="0" applyNumberFormat="1" applyFont="1" applyBorder="1" applyAlignment="1">
      <alignment horizontal="center" wrapText="1"/>
    </xf>
    <xf numFmtId="165" fontId="9" fillId="0" borderId="37" xfId="0" applyNumberFormat="1" applyFont="1" applyBorder="1" applyAlignment="1">
      <alignment horizontal="center" wrapText="1"/>
    </xf>
    <xf numFmtId="165" fontId="9" fillId="0" borderId="33" xfId="0" applyNumberFormat="1" applyFont="1" applyBorder="1" applyAlignment="1">
      <alignment horizontal="left" wrapText="1"/>
    </xf>
    <xf numFmtId="165" fontId="9" fillId="0" borderId="2" xfId="0" applyNumberFormat="1" applyFont="1" applyBorder="1" applyAlignment="1">
      <alignment horizontal="left" wrapText="1"/>
    </xf>
    <xf numFmtId="165" fontId="9" fillId="0" borderId="34" xfId="0" applyNumberFormat="1" applyFont="1" applyBorder="1" applyAlignment="1">
      <alignment horizontal="left" wrapText="1"/>
    </xf>
    <xf numFmtId="165" fontId="9" fillId="0" borderId="33" xfId="0" applyNumberFormat="1" applyFont="1" applyBorder="1" applyAlignment="1">
      <alignment horizontal="center" wrapText="1"/>
    </xf>
    <xf numFmtId="165" fontId="9" fillId="0" borderId="2" xfId="0" applyNumberFormat="1" applyFont="1" applyBorder="1" applyAlignment="1">
      <alignment horizontal="center" wrapText="1"/>
    </xf>
    <xf numFmtId="165" fontId="9" fillId="0" borderId="34" xfId="0" applyNumberFormat="1" applyFont="1" applyBorder="1" applyAlignment="1">
      <alignment horizontal="center" wrapText="1"/>
    </xf>
    <xf numFmtId="0" fontId="9" fillId="2" borderId="33" xfId="3" applyFont="1" applyFill="1" applyBorder="1" applyAlignment="1">
      <alignment horizontal="left" wrapText="1"/>
    </xf>
    <xf numFmtId="0" fontId="9" fillId="2" borderId="2" xfId="3" applyFont="1" applyFill="1" applyBorder="1" applyAlignment="1">
      <alignment horizontal="left" wrapText="1"/>
    </xf>
    <xf numFmtId="0" fontId="15" fillId="0" borderId="33" xfId="3" applyFont="1" applyBorder="1" applyAlignment="1">
      <alignment horizontal="left" wrapText="1"/>
    </xf>
    <xf numFmtId="0" fontId="15" fillId="0" borderId="2" xfId="3" applyFont="1" applyBorder="1" applyAlignment="1">
      <alignment horizontal="left" wrapText="1"/>
    </xf>
    <xf numFmtId="0" fontId="15" fillId="0" borderId="33" xfId="3" applyFont="1" applyBorder="1" applyAlignment="1">
      <alignment wrapText="1"/>
    </xf>
    <xf numFmtId="0" fontId="15" fillId="0" borderId="2" xfId="3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8" fillId="0" borderId="2" xfId="3" applyFont="1" applyBorder="1" applyAlignment="1">
      <alignment horizontal="center" vertical="center" wrapText="1"/>
    </xf>
    <xf numFmtId="0" fontId="18" fillId="0" borderId="54" xfId="3" applyFont="1" applyBorder="1" applyAlignment="1">
      <alignment horizontal="center" wrapText="1"/>
    </xf>
    <xf numFmtId="0" fontId="15" fillId="0" borderId="33" xfId="3" applyFont="1" applyBorder="1" applyAlignment="1">
      <alignment horizontal="center" wrapText="1"/>
    </xf>
    <xf numFmtId="0" fontId="15" fillId="0" borderId="2" xfId="3" applyFont="1" applyBorder="1" applyAlignment="1">
      <alignment horizontal="center" wrapText="1"/>
    </xf>
    <xf numFmtId="0" fontId="9" fillId="0" borderId="33" xfId="3" applyFont="1" applyBorder="1" applyAlignment="1">
      <alignment horizontal="left" wrapText="1"/>
    </xf>
    <xf numFmtId="0" fontId="9" fillId="0" borderId="2" xfId="3" applyFont="1" applyBorder="1" applyAlignment="1">
      <alignment horizontal="left" wrapText="1"/>
    </xf>
    <xf numFmtId="165" fontId="15" fillId="0" borderId="33" xfId="3" applyNumberFormat="1" applyFont="1" applyBorder="1" applyAlignment="1">
      <alignment horizontal="left" wrapText="1"/>
    </xf>
    <xf numFmtId="165" fontId="15" fillId="0" borderId="2" xfId="3" applyNumberFormat="1" applyFont="1" applyBorder="1" applyAlignment="1">
      <alignment horizontal="left" wrapText="1"/>
    </xf>
    <xf numFmtId="49" fontId="9" fillId="0" borderId="33" xfId="3" applyNumberFormat="1" applyFont="1" applyBorder="1" applyAlignment="1">
      <alignment horizontal="left" vertical="center" wrapText="1"/>
    </xf>
    <xf numFmtId="49" fontId="9" fillId="0" borderId="2" xfId="3" applyNumberFormat="1" applyFont="1" applyBorder="1" applyAlignment="1">
      <alignment horizontal="left" vertical="center" wrapText="1"/>
    </xf>
    <xf numFmtId="49" fontId="9" fillId="0" borderId="33" xfId="3" applyNumberFormat="1" applyFont="1" applyBorder="1" applyAlignment="1">
      <alignment horizontal="center" vertical="center" wrapText="1"/>
    </xf>
    <xf numFmtId="49" fontId="9" fillId="0" borderId="2" xfId="3" applyNumberFormat="1" applyFont="1" applyBorder="1" applyAlignment="1">
      <alignment horizontal="center" vertical="center" wrapText="1"/>
    </xf>
    <xf numFmtId="0" fontId="9" fillId="0" borderId="33" xfId="3" applyFont="1" applyBorder="1" applyAlignment="1">
      <alignment horizontal="left" vertical="center" wrapText="1"/>
    </xf>
    <xf numFmtId="0" fontId="9" fillId="0" borderId="2" xfId="3" applyFont="1" applyBorder="1" applyAlignment="1">
      <alignment horizontal="left" vertical="center" wrapText="1"/>
    </xf>
    <xf numFmtId="0" fontId="15" fillId="0" borderId="33" xfId="3" applyFont="1" applyBorder="1" applyAlignment="1">
      <alignment horizontal="left" vertical="center" wrapText="1"/>
    </xf>
    <xf numFmtId="0" fontId="15" fillId="0" borderId="2" xfId="3" applyFont="1" applyBorder="1" applyAlignment="1">
      <alignment horizontal="left" vertical="center" wrapText="1"/>
    </xf>
    <xf numFmtId="0" fontId="9" fillId="0" borderId="39" xfId="3" applyFont="1" applyBorder="1" applyAlignment="1">
      <alignment horizontal="left" wrapText="1"/>
    </xf>
    <xf numFmtId="0" fontId="9" fillId="0" borderId="40" xfId="3" applyFont="1" applyBorder="1" applyAlignment="1">
      <alignment horizontal="left" wrapText="1"/>
    </xf>
    <xf numFmtId="0" fontId="9" fillId="0" borderId="0" xfId="3" applyFont="1" applyBorder="1" applyAlignment="1">
      <alignment horizontal="center" wrapText="1"/>
    </xf>
    <xf numFmtId="0" fontId="9" fillId="0" borderId="0" xfId="3" applyFont="1" applyBorder="1" applyAlignment="1">
      <alignment horizontal="left" wrapText="1"/>
    </xf>
    <xf numFmtId="0" fontId="9" fillId="0" borderId="57" xfId="3" applyFont="1" applyBorder="1" applyAlignment="1">
      <alignment horizontal="left" wrapText="1"/>
    </xf>
    <xf numFmtId="0" fontId="9" fillId="0" borderId="58" xfId="3" applyFont="1" applyBorder="1" applyAlignment="1">
      <alignment horizontal="left" wrapText="1"/>
    </xf>
    <xf numFmtId="0" fontId="9" fillId="0" borderId="42" xfId="3" applyFont="1" applyBorder="1" applyAlignment="1">
      <alignment horizontal="left" wrapText="1"/>
    </xf>
    <xf numFmtId="0" fontId="9" fillId="0" borderId="43" xfId="3" applyFont="1" applyBorder="1" applyAlignment="1">
      <alignment horizontal="left" wrapText="1"/>
    </xf>
    <xf numFmtId="0" fontId="15" fillId="0" borderId="33" xfId="3" applyFont="1" applyFill="1" applyBorder="1" applyAlignment="1">
      <alignment horizontal="left" wrapText="1"/>
    </xf>
    <xf numFmtId="0" fontId="15" fillId="0" borderId="2" xfId="3" applyFont="1" applyFill="1" applyBorder="1" applyAlignment="1">
      <alignment horizontal="left" wrapText="1"/>
    </xf>
    <xf numFmtId="0" fontId="9" fillId="0" borderId="33" xfId="3" applyFont="1" applyFill="1" applyBorder="1" applyAlignment="1">
      <alignment horizontal="left" vertical="center" wrapText="1"/>
    </xf>
    <xf numFmtId="0" fontId="9" fillId="0" borderId="2" xfId="3" applyFont="1" applyFill="1" applyBorder="1" applyAlignment="1">
      <alignment horizontal="left" vertical="center" wrapText="1"/>
    </xf>
    <xf numFmtId="0" fontId="9" fillId="0" borderId="33" xfId="3" applyFont="1" applyFill="1" applyBorder="1" applyAlignment="1">
      <alignment horizontal="left" wrapText="1"/>
    </xf>
    <xf numFmtId="0" fontId="9" fillId="0" borderId="2" xfId="3" applyFont="1" applyFill="1" applyBorder="1" applyAlignment="1">
      <alignment horizontal="left" wrapText="1"/>
    </xf>
    <xf numFmtId="0" fontId="9" fillId="0" borderId="33" xfId="3" applyFont="1" applyFill="1" applyBorder="1" applyAlignment="1">
      <alignment horizontal="center" wrapText="1"/>
    </xf>
    <xf numFmtId="0" fontId="9" fillId="0" borderId="2" xfId="3" applyFont="1" applyFill="1" applyBorder="1" applyAlignment="1">
      <alignment horizontal="center" wrapText="1"/>
    </xf>
    <xf numFmtId="0" fontId="18" fillId="0" borderId="55" xfId="3" applyFont="1" applyBorder="1" applyAlignment="1">
      <alignment horizontal="center" wrapText="1"/>
    </xf>
    <xf numFmtId="0" fontId="18" fillId="0" borderId="45" xfId="3" applyFont="1" applyBorder="1" applyAlignment="1">
      <alignment horizontal="center" wrapText="1"/>
    </xf>
    <xf numFmtId="0" fontId="18" fillId="0" borderId="33" xfId="3" applyFont="1" applyBorder="1" applyAlignment="1">
      <alignment horizontal="center" vertical="center" wrapText="1"/>
    </xf>
    <xf numFmtId="0" fontId="18" fillId="0" borderId="34" xfId="3" applyFont="1" applyBorder="1" applyAlignment="1">
      <alignment horizontal="center" vertical="center" wrapText="1"/>
    </xf>
    <xf numFmtId="0" fontId="12" fillId="0" borderId="0" xfId="3" applyFont="1" applyBorder="1" applyAlignment="1">
      <alignment horizontal="right" wrapText="1"/>
    </xf>
    <xf numFmtId="0" fontId="0" fillId="0" borderId="0" xfId="3" applyFont="1" applyAlignment="1">
      <alignment horizontal="right" wrapText="1"/>
    </xf>
    <xf numFmtId="0" fontId="12" fillId="0" borderId="0" xfId="3" applyFont="1" applyAlignment="1">
      <alignment horizontal="right" wrapText="1"/>
    </xf>
    <xf numFmtId="0" fontId="0" fillId="0" borderId="0" xfId="0" applyAlignment="1"/>
    <xf numFmtId="0" fontId="25" fillId="0" borderId="61" xfId="3" applyFont="1" applyBorder="1" applyAlignment="1">
      <alignment horizontal="center" wrapText="1"/>
    </xf>
    <xf numFmtId="0" fontId="25" fillId="0" borderId="62" xfId="3" applyFont="1" applyBorder="1" applyAlignment="1">
      <alignment horizontal="center" wrapText="1"/>
    </xf>
    <xf numFmtId="0" fontId="25" fillId="0" borderId="63" xfId="3" applyFont="1" applyBorder="1" applyAlignment="1">
      <alignment horizontal="center" wrapText="1"/>
    </xf>
    <xf numFmtId="0" fontId="9" fillId="2" borderId="21" xfId="3" applyFont="1" applyFill="1" applyBorder="1" applyAlignment="1">
      <alignment horizontal="left" wrapText="1"/>
    </xf>
    <xf numFmtId="0" fontId="9" fillId="2" borderId="51" xfId="3" applyFont="1" applyFill="1" applyBorder="1" applyAlignment="1">
      <alignment horizontal="left" wrapText="1"/>
    </xf>
    <xf numFmtId="0" fontId="15" fillId="0" borderId="35" xfId="3" applyFont="1" applyBorder="1" applyAlignment="1">
      <alignment horizontal="left" wrapText="1"/>
    </xf>
    <xf numFmtId="0" fontId="15" fillId="0" borderId="3" xfId="3" applyFont="1" applyBorder="1" applyAlignment="1">
      <alignment horizontal="left" wrapText="1"/>
    </xf>
    <xf numFmtId="0" fontId="15" fillId="0" borderId="35" xfId="3" applyFont="1" applyBorder="1" applyAlignment="1">
      <alignment wrapText="1"/>
    </xf>
    <xf numFmtId="0" fontId="15" fillId="0" borderId="3" xfId="3" applyFont="1" applyBorder="1" applyAlignment="1">
      <alignment wrapText="1"/>
    </xf>
    <xf numFmtId="0" fontId="9" fillId="0" borderId="13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60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65" xfId="3" applyFont="1" applyBorder="1" applyAlignment="1">
      <alignment horizontal="center" vertical="center" wrapText="1"/>
    </xf>
    <xf numFmtId="0" fontId="9" fillId="0" borderId="66" xfId="3" applyFont="1" applyBorder="1" applyAlignment="1">
      <alignment horizontal="center" vertical="center" wrapText="1"/>
    </xf>
    <xf numFmtId="0" fontId="9" fillId="0" borderId="67" xfId="3" applyFont="1" applyBorder="1" applyAlignment="1">
      <alignment horizontal="center" vertical="center" wrapText="1"/>
    </xf>
    <xf numFmtId="0" fontId="9" fillId="0" borderId="68" xfId="3" applyFont="1" applyBorder="1" applyAlignment="1">
      <alignment horizontal="center" vertical="center" wrapText="1"/>
    </xf>
    <xf numFmtId="0" fontId="15" fillId="0" borderId="35" xfId="3" applyFont="1" applyBorder="1" applyAlignment="1">
      <alignment horizontal="center" wrapText="1"/>
    </xf>
    <xf numFmtId="0" fontId="15" fillId="0" borderId="3" xfId="3" applyFont="1" applyBorder="1" applyAlignment="1">
      <alignment horizontal="center" wrapText="1"/>
    </xf>
    <xf numFmtId="0" fontId="9" fillId="0" borderId="35" xfId="3" applyFont="1" applyBorder="1" applyAlignment="1">
      <alignment horizontal="left" wrapText="1"/>
    </xf>
    <xf numFmtId="0" fontId="9" fillId="0" borderId="3" xfId="3" applyFont="1" applyBorder="1" applyAlignment="1">
      <alignment horizontal="left" wrapText="1"/>
    </xf>
    <xf numFmtId="165" fontId="15" fillId="0" borderId="35" xfId="3" applyNumberFormat="1" applyFont="1" applyBorder="1" applyAlignment="1">
      <alignment horizontal="left" wrapText="1"/>
    </xf>
    <xf numFmtId="165" fontId="15" fillId="0" borderId="3" xfId="3" applyNumberFormat="1" applyFont="1" applyBorder="1" applyAlignment="1">
      <alignment horizontal="left" wrapText="1"/>
    </xf>
    <xf numFmtId="165" fontId="9" fillId="0" borderId="35" xfId="3" applyNumberFormat="1" applyFont="1" applyBorder="1" applyAlignment="1">
      <alignment horizontal="left" wrapText="1"/>
    </xf>
    <xf numFmtId="165" fontId="9" fillId="0" borderId="3" xfId="3" applyNumberFormat="1" applyFont="1" applyBorder="1" applyAlignment="1">
      <alignment horizontal="left" wrapText="1"/>
    </xf>
    <xf numFmtId="165" fontId="9" fillId="0" borderId="35" xfId="3" applyNumberFormat="1" applyFont="1" applyBorder="1" applyAlignment="1">
      <alignment horizontal="center" wrapText="1"/>
    </xf>
    <xf numFmtId="165" fontId="9" fillId="0" borderId="3" xfId="3" applyNumberFormat="1" applyFont="1" applyBorder="1" applyAlignment="1">
      <alignment horizontal="center" wrapText="1"/>
    </xf>
    <xf numFmtId="0" fontId="9" fillId="0" borderId="35" xfId="3" applyFont="1" applyBorder="1" applyAlignment="1">
      <alignment horizontal="center" wrapText="1"/>
    </xf>
    <xf numFmtId="0" fontId="9" fillId="0" borderId="3" xfId="3" applyFont="1" applyBorder="1" applyAlignment="1">
      <alignment horizontal="center" wrapText="1"/>
    </xf>
    <xf numFmtId="49" fontId="9" fillId="0" borderId="35" xfId="3" applyNumberFormat="1" applyFont="1" applyBorder="1" applyAlignment="1">
      <alignment horizontal="left" vertical="center" wrapText="1"/>
    </xf>
    <xf numFmtId="49" fontId="9" fillId="0" borderId="3" xfId="3" applyNumberFormat="1" applyFont="1" applyBorder="1" applyAlignment="1">
      <alignment horizontal="left" vertical="center" wrapText="1"/>
    </xf>
    <xf numFmtId="49" fontId="9" fillId="0" borderId="35" xfId="3" applyNumberFormat="1" applyFont="1" applyBorder="1" applyAlignment="1">
      <alignment horizontal="center" vertical="center" wrapText="1"/>
    </xf>
    <xf numFmtId="49" fontId="9" fillId="0" borderId="3" xfId="3" applyNumberFormat="1" applyFont="1" applyBorder="1" applyAlignment="1">
      <alignment horizontal="center" vertical="center" wrapText="1"/>
    </xf>
    <xf numFmtId="0" fontId="9" fillId="0" borderId="27" xfId="3" applyFont="1" applyBorder="1" applyAlignment="1">
      <alignment horizontal="left" wrapText="1"/>
    </xf>
    <xf numFmtId="0" fontId="9" fillId="0" borderId="69" xfId="3" applyFont="1" applyBorder="1" applyAlignment="1">
      <alignment horizontal="left" wrapText="1"/>
    </xf>
    <xf numFmtId="0" fontId="26" fillId="0" borderId="0" xfId="3" applyFont="1" applyBorder="1" applyAlignment="1">
      <alignment horizontal="left" wrapText="1"/>
    </xf>
    <xf numFmtId="0" fontId="15" fillId="0" borderId="35" xfId="3" applyFont="1" applyFill="1" applyBorder="1" applyAlignment="1">
      <alignment horizontal="left" wrapText="1"/>
    </xf>
    <xf numFmtId="0" fontId="15" fillId="0" borderId="3" xfId="3" applyFont="1" applyFill="1" applyBorder="1" applyAlignment="1">
      <alignment horizontal="left" wrapText="1"/>
    </xf>
    <xf numFmtId="0" fontId="15" fillId="0" borderId="35" xfId="3" applyFont="1" applyBorder="1" applyAlignment="1">
      <alignment horizontal="left" vertical="center" wrapText="1"/>
    </xf>
    <xf numFmtId="0" fontId="15" fillId="0" borderId="3" xfId="3" applyFont="1" applyBorder="1" applyAlignment="1">
      <alignment horizontal="left" vertical="center" wrapText="1"/>
    </xf>
    <xf numFmtId="164" fontId="15" fillId="0" borderId="33" xfId="4" applyFont="1" applyFill="1" applyBorder="1" applyAlignment="1" applyProtection="1">
      <alignment horizontal="left" vertical="center" wrapText="1"/>
    </xf>
    <xf numFmtId="164" fontId="15" fillId="0" borderId="2" xfId="4" applyFont="1" applyFill="1" applyBorder="1" applyAlignment="1" applyProtection="1">
      <alignment horizontal="left" vertical="center" wrapText="1"/>
    </xf>
    <xf numFmtId="0" fontId="20" fillId="0" borderId="33" xfId="3" applyFont="1" applyBorder="1" applyAlignment="1">
      <alignment horizontal="left" vertical="center" wrapText="1"/>
    </xf>
    <xf numFmtId="0" fontId="20" fillId="0" borderId="2" xfId="3" applyFont="1" applyBorder="1" applyAlignment="1">
      <alignment horizontal="left" vertical="center" wrapText="1"/>
    </xf>
    <xf numFmtId="0" fontId="20" fillId="0" borderId="33" xfId="3" applyFont="1" applyFill="1" applyBorder="1" applyAlignment="1">
      <alignment horizontal="left" wrapText="1"/>
    </xf>
    <xf numFmtId="0" fontId="20" fillId="0" borderId="2" xfId="3" applyFont="1" applyFill="1" applyBorder="1" applyAlignment="1">
      <alignment horizontal="left" wrapText="1"/>
    </xf>
    <xf numFmtId="49" fontId="25" fillId="0" borderId="33" xfId="3" applyNumberFormat="1" applyFont="1" applyBorder="1" applyAlignment="1">
      <alignment horizontal="left" vertical="center" wrapText="1"/>
    </xf>
    <xf numFmtId="49" fontId="25" fillId="0" borderId="2" xfId="3" applyNumberFormat="1" applyFont="1" applyBorder="1" applyAlignment="1">
      <alignment horizontal="left" vertical="center" wrapText="1"/>
    </xf>
    <xf numFmtId="49" fontId="25" fillId="0" borderId="33" xfId="3" applyNumberFormat="1" applyFont="1" applyBorder="1" applyAlignment="1">
      <alignment horizontal="center" vertical="center" wrapText="1"/>
    </xf>
    <xf numFmtId="49" fontId="25" fillId="0" borderId="2" xfId="3" applyNumberFormat="1" applyFont="1" applyBorder="1" applyAlignment="1">
      <alignment horizontal="center" vertical="center" wrapText="1"/>
    </xf>
    <xf numFmtId="0" fontId="25" fillId="0" borderId="33" xfId="3" applyFont="1" applyBorder="1" applyAlignment="1">
      <alignment horizontal="left" vertical="center" wrapText="1"/>
    </xf>
    <xf numFmtId="0" fontId="25" fillId="0" borderId="2" xfId="3" applyFont="1" applyBorder="1" applyAlignment="1">
      <alignment horizontal="left" vertical="center" wrapText="1"/>
    </xf>
    <xf numFmtId="0" fontId="25" fillId="0" borderId="64" xfId="3" applyFont="1" applyBorder="1" applyAlignment="1">
      <alignment horizontal="center" wrapText="1"/>
    </xf>
    <xf numFmtId="0" fontId="25" fillId="0" borderId="52" xfId="3" applyFont="1" applyBorder="1" applyAlignment="1">
      <alignment horizontal="center" wrapText="1"/>
    </xf>
    <xf numFmtId="0" fontId="25" fillId="0" borderId="11" xfId="3" applyFont="1" applyBorder="1" applyAlignment="1">
      <alignment horizontal="center" wrapText="1"/>
    </xf>
    <xf numFmtId="0" fontId="25" fillId="0" borderId="31" xfId="3" applyFont="1" applyBorder="1" applyAlignment="1">
      <alignment horizont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12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34" xfId="3" applyFont="1" applyBorder="1" applyAlignment="1">
      <alignment horizontal="center" vertical="center" wrapText="1"/>
    </xf>
    <xf numFmtId="0" fontId="26" fillId="0" borderId="70" xfId="3" applyFont="1" applyBorder="1" applyAlignment="1">
      <alignment horizontal="center" wrapText="1"/>
    </xf>
    <xf numFmtId="0" fontId="26" fillId="0" borderId="62" xfId="3" applyFont="1" applyBorder="1" applyAlignment="1">
      <alignment horizontal="center" wrapText="1"/>
    </xf>
    <xf numFmtId="0" fontId="26" fillId="0" borderId="63" xfId="3" applyFont="1" applyBorder="1" applyAlignment="1">
      <alignment horizontal="center" wrapText="1"/>
    </xf>
    <xf numFmtId="0" fontId="26" fillId="0" borderId="61" xfId="3" applyFont="1" applyBorder="1" applyAlignment="1">
      <alignment horizontal="center" wrapText="1"/>
    </xf>
    <xf numFmtId="0" fontId="24" fillId="0" borderId="62" xfId="3" applyFont="1" applyBorder="1" applyAlignment="1">
      <alignment horizontal="center" wrapText="1"/>
    </xf>
    <xf numFmtId="0" fontId="24" fillId="0" borderId="64" xfId="3" applyFont="1" applyBorder="1" applyAlignment="1">
      <alignment horizontal="center" wrapText="1"/>
    </xf>
    <xf numFmtId="0" fontId="26" fillId="0" borderId="71" xfId="3" applyFont="1" applyBorder="1" applyAlignment="1">
      <alignment horizontal="center" vertical="center" wrapText="1"/>
    </xf>
    <xf numFmtId="0" fontId="26" fillId="0" borderId="72" xfId="3" applyFont="1" applyBorder="1" applyAlignment="1">
      <alignment horizontal="center" vertical="center" wrapText="1"/>
    </xf>
    <xf numFmtId="0" fontId="26" fillId="0" borderId="73" xfId="3" applyFont="1" applyBorder="1" applyAlignment="1">
      <alignment horizontal="center" vertical="center" wrapText="1"/>
    </xf>
    <xf numFmtId="0" fontId="26" fillId="0" borderId="6" xfId="3" applyFont="1" applyBorder="1" applyAlignment="1">
      <alignment horizontal="center" vertical="center" wrapText="1"/>
    </xf>
    <xf numFmtId="0" fontId="26" fillId="0" borderId="11" xfId="3" applyFont="1" applyBorder="1" applyAlignment="1">
      <alignment horizontal="center" wrapText="1"/>
    </xf>
    <xf numFmtId="0" fontId="26" fillId="0" borderId="31" xfId="3" applyFont="1" applyBorder="1" applyAlignment="1">
      <alignment horizontal="center" wrapText="1"/>
    </xf>
    <xf numFmtId="0" fontId="26" fillId="0" borderId="2" xfId="3" applyFont="1" applyBorder="1" applyAlignment="1">
      <alignment horizontal="center" vertical="center" wrapText="1"/>
    </xf>
    <xf numFmtId="0" fontId="26" fillId="0" borderId="12" xfId="3" applyFont="1" applyBorder="1" applyAlignment="1">
      <alignment horizontal="center" vertical="center" wrapText="1"/>
    </xf>
    <xf numFmtId="0" fontId="26" fillId="0" borderId="11" xfId="3" applyFont="1" applyBorder="1" applyAlignment="1">
      <alignment horizontal="center" vertical="center" wrapText="1"/>
    </xf>
    <xf numFmtId="0" fontId="26" fillId="0" borderId="34" xfId="3" applyFont="1" applyBorder="1" applyAlignment="1">
      <alignment horizontal="center" vertical="center" wrapText="1"/>
    </xf>
    <xf numFmtId="0" fontId="25" fillId="0" borderId="33" xfId="3" applyFont="1" applyBorder="1" applyAlignment="1">
      <alignment horizontal="left" wrapText="1"/>
    </xf>
    <xf numFmtId="0" fontId="25" fillId="0" borderId="2" xfId="3" applyFont="1" applyBorder="1" applyAlignment="1">
      <alignment horizontal="left" wrapText="1"/>
    </xf>
    <xf numFmtId="0" fontId="20" fillId="0" borderId="33" xfId="3" applyFont="1" applyFill="1" applyBorder="1" applyAlignment="1">
      <alignment horizontal="left" vertical="center" wrapText="1"/>
    </xf>
    <xf numFmtId="0" fontId="20" fillId="0" borderId="2" xfId="3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20" fillId="0" borderId="33" xfId="3" applyFont="1" applyFill="1" applyBorder="1" applyAlignment="1">
      <alignment horizontal="center" wrapText="1"/>
    </xf>
    <xf numFmtId="0" fontId="20" fillId="0" borderId="2" xfId="3" applyFont="1" applyFill="1" applyBorder="1" applyAlignment="1">
      <alignment horizontal="center" wrapText="1"/>
    </xf>
    <xf numFmtId="0" fontId="25" fillId="0" borderId="33" xfId="3" applyFont="1" applyFill="1" applyBorder="1" applyAlignment="1">
      <alignment horizontal="left" vertical="center" wrapText="1"/>
    </xf>
    <xf numFmtId="0" fontId="25" fillId="0" borderId="2" xfId="3" applyFont="1" applyFill="1" applyBorder="1" applyAlignment="1">
      <alignment horizontal="left" vertical="center" wrapText="1"/>
    </xf>
    <xf numFmtId="0" fontId="25" fillId="0" borderId="33" xfId="3" applyFont="1" applyFill="1" applyBorder="1" applyAlignment="1">
      <alignment horizontal="center" wrapText="1"/>
    </xf>
    <xf numFmtId="0" fontId="25" fillId="0" borderId="2" xfId="3" applyFont="1" applyFill="1" applyBorder="1" applyAlignment="1">
      <alignment horizontal="center" wrapText="1"/>
    </xf>
    <xf numFmtId="0" fontId="25" fillId="0" borderId="39" xfId="3" applyFont="1" applyBorder="1" applyAlignment="1">
      <alignment horizontal="left" wrapText="1"/>
    </xf>
    <xf numFmtId="0" fontId="25" fillId="0" borderId="40" xfId="3" applyFont="1" applyBorder="1" applyAlignment="1">
      <alignment horizontal="left" wrapText="1"/>
    </xf>
    <xf numFmtId="0" fontId="20" fillId="0" borderId="33" xfId="3" applyFont="1" applyBorder="1" applyAlignment="1">
      <alignment horizontal="left" wrapText="1"/>
    </xf>
    <xf numFmtId="0" fontId="20" fillId="0" borderId="2" xfId="3" applyFont="1" applyBorder="1" applyAlignment="1">
      <alignment horizontal="left" wrapText="1"/>
    </xf>
    <xf numFmtId="0" fontId="25" fillId="0" borderId="33" xfId="3" applyFont="1" applyBorder="1" applyAlignment="1">
      <alignment horizontal="center" wrapText="1"/>
    </xf>
    <xf numFmtId="0" fontId="25" fillId="0" borderId="2" xfId="3" applyFont="1" applyBorder="1" applyAlignment="1">
      <alignment horizontal="center" wrapText="1"/>
    </xf>
    <xf numFmtId="0" fontId="20" fillId="0" borderId="33" xfId="3" applyFont="1" applyBorder="1" applyAlignment="1">
      <alignment horizontal="center" wrapText="1"/>
    </xf>
    <xf numFmtId="0" fontId="20" fillId="0" borderId="2" xfId="3" applyFont="1" applyBorder="1" applyAlignment="1">
      <alignment horizontal="center" wrapText="1"/>
    </xf>
    <xf numFmtId="0" fontId="5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15" fillId="0" borderId="5" xfId="3" applyFont="1" applyFill="1" applyBorder="1" applyAlignment="1">
      <alignment horizontal="left" wrapText="1"/>
    </xf>
    <xf numFmtId="0" fontId="15" fillId="0" borderId="4" xfId="3" applyFont="1" applyFill="1" applyBorder="1" applyAlignment="1">
      <alignment horizontal="left" wrapText="1"/>
    </xf>
    <xf numFmtId="0" fontId="15" fillId="0" borderId="5" xfId="3" applyFont="1" applyBorder="1" applyAlignment="1">
      <alignment horizontal="left" vertical="center" wrapText="1"/>
    </xf>
    <xf numFmtId="0" fontId="15" fillId="0" borderId="4" xfId="3" applyFont="1" applyBorder="1" applyAlignment="1">
      <alignment horizontal="left" vertical="center" wrapText="1"/>
    </xf>
    <xf numFmtId="0" fontId="15" fillId="0" borderId="5" xfId="3" applyFont="1" applyBorder="1" applyAlignment="1">
      <alignment horizontal="left" wrapText="1"/>
    </xf>
    <xf numFmtId="0" fontId="15" fillId="0" borderId="4" xfId="3" applyFont="1" applyBorder="1" applyAlignment="1">
      <alignment horizontal="left" wrapText="1"/>
    </xf>
    <xf numFmtId="0" fontId="28" fillId="0" borderId="0" xfId="0" applyFont="1" applyAlignment="1">
      <alignment wrapText="1"/>
    </xf>
    <xf numFmtId="0" fontId="0" fillId="0" borderId="1" xfId="0" applyFont="1" applyBorder="1" applyAlignment="1">
      <alignment horizontal="right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left" vertical="center" wrapText="1"/>
    </xf>
    <xf numFmtId="165" fontId="0" fillId="0" borderId="2" xfId="0" applyNumberFormat="1" applyFont="1" applyBorder="1" applyAlignment="1">
      <alignment horizontal="left" wrapText="1"/>
    </xf>
    <xf numFmtId="165" fontId="0" fillId="0" borderId="2" xfId="0" applyNumberFormat="1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left" wrapText="1"/>
    </xf>
    <xf numFmtId="165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wrapText="1"/>
    </xf>
    <xf numFmtId="0" fontId="0" fillId="0" borderId="67" xfId="0" applyBorder="1" applyAlignment="1">
      <alignment horizontal="right" wrapText="1"/>
    </xf>
    <xf numFmtId="0" fontId="0" fillId="0" borderId="67" xfId="0" applyFont="1" applyBorder="1" applyAlignment="1">
      <alignment horizontal="right" wrapText="1"/>
    </xf>
    <xf numFmtId="0" fontId="3" fillId="0" borderId="7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17" fillId="0" borderId="8" xfId="3" applyFont="1" applyBorder="1" applyAlignment="1">
      <alignment horizontal="center" wrapText="1"/>
    </xf>
    <xf numFmtId="0" fontId="17" fillId="0" borderId="9" xfId="3" applyFont="1" applyBorder="1" applyAlignment="1">
      <alignment horizontal="center" wrapText="1"/>
    </xf>
    <xf numFmtId="0" fontId="17" fillId="0" borderId="10" xfId="3" applyFont="1" applyBorder="1" applyAlignment="1">
      <alignment horizontal="center" wrapText="1"/>
    </xf>
    <xf numFmtId="0" fontId="3" fillId="0" borderId="74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wrapText="1"/>
    </xf>
    <xf numFmtId="0" fontId="3" fillId="0" borderId="9" xfId="3" applyFont="1" applyBorder="1" applyAlignment="1">
      <alignment horizontal="center" wrapText="1"/>
    </xf>
    <xf numFmtId="0" fontId="3" fillId="0" borderId="10" xfId="3" applyFont="1" applyBorder="1" applyAlignment="1">
      <alignment horizontal="center" wrapText="1"/>
    </xf>
    <xf numFmtId="0" fontId="12" fillId="0" borderId="8" xfId="3" applyBorder="1" applyAlignment="1">
      <alignment horizontal="center" wrapText="1"/>
    </xf>
    <xf numFmtId="0" fontId="12" fillId="0" borderId="9" xfId="3" applyFont="1" applyBorder="1" applyAlignment="1">
      <alignment horizontal="center" wrapText="1"/>
    </xf>
    <xf numFmtId="0" fontId="12" fillId="0" borderId="10" xfId="3" applyFont="1" applyBorder="1" applyAlignment="1">
      <alignment horizontal="center" wrapText="1"/>
    </xf>
    <xf numFmtId="0" fontId="12" fillId="0" borderId="8" xfId="3" applyFont="1" applyBorder="1" applyAlignment="1">
      <alignment horizontal="center" wrapText="1"/>
    </xf>
    <xf numFmtId="0" fontId="33" fillId="0" borderId="0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67" xfId="0" applyBorder="1" applyAlignment="1">
      <alignment horizontal="right"/>
    </xf>
    <xf numFmtId="0" fontId="0" fillId="0" borderId="67" xfId="0" applyFont="1" applyBorder="1" applyAlignment="1">
      <alignment horizontal="right"/>
    </xf>
    <xf numFmtId="0" fontId="9" fillId="0" borderId="7" xfId="0" applyFont="1" applyBorder="1" applyAlignment="1">
      <alignment horizontal="center" vertical="center"/>
    </xf>
    <xf numFmtId="0" fontId="12" fillId="0" borderId="1" xfId="3" applyFont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wrapText="1"/>
    </xf>
    <xf numFmtId="0" fontId="1" fillId="0" borderId="0" xfId="1" applyFont="1" applyBorder="1" applyAlignment="1">
      <alignment horizontal="left" vertical="center" wrapText="1"/>
    </xf>
    <xf numFmtId="0" fontId="1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0" fillId="0" borderId="6" xfId="0" applyFont="1" applyBorder="1"/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wrapText="1"/>
    </xf>
    <xf numFmtId="0" fontId="9" fillId="0" borderId="6" xfId="0" applyFont="1" applyBorder="1"/>
    <xf numFmtId="0" fontId="0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11" fillId="0" borderId="2" xfId="0" applyFont="1" applyBorder="1" applyAlignment="1"/>
    <xf numFmtId="0" fontId="1" fillId="0" borderId="2" xfId="0" applyFont="1" applyFill="1" applyBorder="1" applyAlignment="1"/>
    <xf numFmtId="0" fontId="7" fillId="0" borderId="2" xfId="0" applyFont="1" applyBorder="1" applyAlignment="1"/>
    <xf numFmtId="0" fontId="7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6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wrapText="1"/>
    </xf>
    <xf numFmtId="3" fontId="15" fillId="0" borderId="7" xfId="3" applyNumberFormat="1" applyFont="1" applyBorder="1" applyAlignment="1">
      <alignment horizontal="center" vertical="center" wrapText="1"/>
    </xf>
    <xf numFmtId="3" fontId="15" fillId="0" borderId="7" xfId="3" applyNumberFormat="1" applyFont="1" applyBorder="1" applyAlignment="1">
      <alignment horizontal="center" wrapText="1"/>
    </xf>
    <xf numFmtId="3" fontId="12" fillId="0" borderId="67" xfId="3" applyNumberFormat="1" applyFont="1" applyBorder="1" applyAlignment="1">
      <alignment horizontal="center" wrapText="1"/>
    </xf>
    <xf numFmtId="3" fontId="15" fillId="0" borderId="75" xfId="3" applyNumberFormat="1" applyFont="1" applyBorder="1" applyAlignment="1">
      <alignment horizontal="center" wrapText="1"/>
    </xf>
    <xf numFmtId="3" fontId="15" fillId="0" borderId="76" xfId="3" applyNumberFormat="1" applyFont="1" applyBorder="1" applyAlignment="1">
      <alignment horizontal="center" wrapText="1"/>
    </xf>
    <xf numFmtId="3" fontId="15" fillId="0" borderId="7" xfId="3" applyNumberFormat="1" applyFont="1" applyFill="1" applyBorder="1" applyAlignment="1">
      <alignment horizontal="center" wrapText="1"/>
    </xf>
  </cellXfs>
  <cellStyles count="5">
    <cellStyle name="Normál" xfId="0" builtinId="0"/>
    <cellStyle name="Normál_Kiadási tábla2013. febr.14.2013-1" xfId="3"/>
    <cellStyle name="Normál_Munka6" xfId="1"/>
    <cellStyle name="Pénznem" xfId="2" builtinId="4"/>
    <cellStyle name="Pénznem_Kiadási tábla2013. febr.14.2013-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1"/>
  <sheetViews>
    <sheetView topLeftCell="A22" workbookViewId="0">
      <selection activeCell="C51" sqref="C51"/>
    </sheetView>
  </sheetViews>
  <sheetFormatPr defaultColWidth="9" defaultRowHeight="12.75"/>
  <cols>
    <col min="1" max="2" width="9" style="1"/>
    <col min="3" max="3" width="48.42578125" style="1" customWidth="1"/>
    <col min="4" max="4" width="14.42578125" style="1" customWidth="1"/>
    <col min="5" max="5" width="6.5703125" style="1" customWidth="1"/>
    <col min="6" max="6" width="47.28515625" style="1" customWidth="1"/>
    <col min="7" max="7" width="15.140625" style="1" customWidth="1"/>
    <col min="8" max="16384" width="9" style="1"/>
  </cols>
  <sheetData>
    <row r="1" spans="1:9" ht="12.75" customHeight="1">
      <c r="F1" s="310" t="s">
        <v>463</v>
      </c>
      <c r="G1" s="311"/>
    </row>
    <row r="2" spans="1:9">
      <c r="F2" s="3"/>
      <c r="G2" s="4"/>
    </row>
    <row r="3" spans="1:9" ht="12.75" customHeight="1">
      <c r="A3" s="313" t="s">
        <v>0</v>
      </c>
      <c r="B3" s="313"/>
      <c r="C3" s="313"/>
      <c r="D3" s="313"/>
      <c r="E3" s="313"/>
      <c r="F3" s="313"/>
      <c r="G3" s="313"/>
      <c r="H3" s="313"/>
      <c r="I3" s="267" t="s">
        <v>461</v>
      </c>
    </row>
    <row r="4" spans="1:9">
      <c r="A4" s="313" t="s">
        <v>462</v>
      </c>
      <c r="B4" s="313"/>
      <c r="C4" s="313"/>
      <c r="D4" s="313"/>
      <c r="E4" s="313"/>
      <c r="F4" s="313"/>
      <c r="G4" s="313"/>
      <c r="H4" s="313"/>
      <c r="I4" s="267"/>
    </row>
    <row r="5" spans="1:9" ht="25.5">
      <c r="A5" s="312"/>
      <c r="B5" s="312"/>
      <c r="C5" s="312"/>
      <c r="D5" s="105"/>
      <c r="E5" s="105"/>
      <c r="F5" s="312"/>
      <c r="G5" s="312"/>
      <c r="H5" s="262"/>
      <c r="I5" s="268" t="s">
        <v>57</v>
      </c>
    </row>
    <row r="6" spans="1:9" ht="12.75" customHeight="1">
      <c r="A6" s="308" t="s">
        <v>1</v>
      </c>
      <c r="B6" s="308"/>
      <c r="C6" s="308"/>
      <c r="D6" s="308"/>
      <c r="E6" s="255"/>
      <c r="F6" s="308" t="s">
        <v>2</v>
      </c>
      <c r="G6" s="308"/>
      <c r="H6" s="309"/>
      <c r="I6" s="129"/>
    </row>
    <row r="7" spans="1:9" ht="12.75" customHeight="1">
      <c r="A7" s="316" t="s">
        <v>3</v>
      </c>
      <c r="B7" s="316"/>
      <c r="C7" s="316"/>
      <c r="D7" s="254" t="s">
        <v>4</v>
      </c>
      <c r="E7" s="254" t="s">
        <v>426</v>
      </c>
      <c r="F7" s="316" t="s">
        <v>3</v>
      </c>
      <c r="G7" s="316"/>
      <c r="H7" s="130" t="s">
        <v>4</v>
      </c>
      <c r="I7" s="131" t="s">
        <v>426</v>
      </c>
    </row>
    <row r="8" spans="1:9" ht="12.75" customHeight="1">
      <c r="A8" s="315" t="s">
        <v>5</v>
      </c>
      <c r="B8" s="315"/>
      <c r="C8" s="315"/>
      <c r="D8" s="10">
        <v>4002</v>
      </c>
      <c r="E8" s="132">
        <v>9662</v>
      </c>
      <c r="F8" s="315" t="s">
        <v>6</v>
      </c>
      <c r="G8" s="315"/>
      <c r="H8" s="10">
        <v>14055</v>
      </c>
      <c r="I8" s="133">
        <v>16533</v>
      </c>
    </row>
    <row r="9" spans="1:9" ht="12.75" customHeight="1">
      <c r="A9" s="314" t="s">
        <v>7</v>
      </c>
      <c r="B9" s="314"/>
      <c r="C9" s="314"/>
      <c r="D9" s="10">
        <v>7126</v>
      </c>
      <c r="E9" s="132">
        <v>1466</v>
      </c>
      <c r="F9" s="314" t="s">
        <v>8</v>
      </c>
      <c r="G9" s="314"/>
      <c r="H9" s="10">
        <v>3739</v>
      </c>
      <c r="I9" s="133">
        <v>4101</v>
      </c>
    </row>
    <row r="10" spans="1:9" ht="12.75" customHeight="1">
      <c r="A10" s="314" t="s">
        <v>9</v>
      </c>
      <c r="B10" s="314"/>
      <c r="C10" s="314"/>
      <c r="D10" s="10">
        <v>36253</v>
      </c>
      <c r="E10" s="132">
        <v>36855</v>
      </c>
      <c r="F10" s="315" t="s">
        <v>10</v>
      </c>
      <c r="G10" s="315"/>
      <c r="H10" s="10">
        <v>21901</v>
      </c>
      <c r="I10" s="133">
        <v>19623</v>
      </c>
    </row>
    <row r="11" spans="1:9" ht="12.75" customHeight="1">
      <c r="A11" s="315" t="s">
        <v>11</v>
      </c>
      <c r="B11" s="315"/>
      <c r="C11" s="315"/>
      <c r="D11" s="10"/>
      <c r="E11" s="132">
        <v>10</v>
      </c>
      <c r="F11" s="315" t="s">
        <v>12</v>
      </c>
      <c r="G11" s="315"/>
      <c r="H11" s="10"/>
      <c r="I11" s="133"/>
    </row>
    <row r="12" spans="1:9" ht="12.75" customHeight="1">
      <c r="A12" s="315" t="s">
        <v>13</v>
      </c>
      <c r="B12" s="315"/>
      <c r="C12" s="315"/>
      <c r="D12" s="10">
        <v>4500</v>
      </c>
      <c r="E12" s="132">
        <v>5102</v>
      </c>
      <c r="F12" s="315" t="s">
        <v>14</v>
      </c>
      <c r="G12" s="315"/>
      <c r="H12" s="10">
        <v>11186</v>
      </c>
      <c r="I12" s="133">
        <v>13826</v>
      </c>
    </row>
    <row r="13" spans="1:9" ht="12.75" customHeight="1">
      <c r="A13" s="315" t="s">
        <v>15</v>
      </c>
      <c r="B13" s="315"/>
      <c r="C13" s="315"/>
      <c r="D13" s="10"/>
      <c r="E13" s="132">
        <v>1882</v>
      </c>
      <c r="F13" s="315" t="s">
        <v>16</v>
      </c>
      <c r="G13" s="315"/>
      <c r="H13" s="10"/>
      <c r="I13" s="133"/>
    </row>
    <row r="14" spans="1:9" ht="12.75" customHeight="1">
      <c r="A14" s="317" t="s">
        <v>17</v>
      </c>
      <c r="B14" s="317"/>
      <c r="C14" s="317"/>
      <c r="D14" s="10"/>
      <c r="E14" s="132"/>
      <c r="F14" s="315" t="s">
        <v>18</v>
      </c>
      <c r="G14" s="315"/>
      <c r="H14" s="10"/>
      <c r="I14" s="133">
        <v>2502</v>
      </c>
    </row>
    <row r="15" spans="1:9" ht="12.75" customHeight="1">
      <c r="A15" s="318"/>
      <c r="B15" s="318"/>
      <c r="C15" s="318"/>
      <c r="D15" s="10"/>
      <c r="E15" s="132"/>
      <c r="F15" s="315" t="s">
        <v>19</v>
      </c>
      <c r="G15" s="315"/>
      <c r="H15" s="10">
        <v>1000</v>
      </c>
      <c r="I15" s="133">
        <v>59</v>
      </c>
    </row>
    <row r="16" spans="1:9">
      <c r="A16" s="318"/>
      <c r="B16" s="318"/>
      <c r="C16" s="318"/>
      <c r="D16" s="10"/>
      <c r="E16" s="132"/>
      <c r="F16" s="318"/>
      <c r="G16" s="318"/>
      <c r="H16" s="10"/>
      <c r="I16" s="133"/>
    </row>
    <row r="17" spans="1:9">
      <c r="A17" s="318"/>
      <c r="B17" s="318"/>
      <c r="C17" s="318"/>
      <c r="D17" s="10"/>
      <c r="E17" s="132"/>
      <c r="F17" s="318"/>
      <c r="G17" s="318"/>
      <c r="H17" s="10"/>
      <c r="I17" s="133"/>
    </row>
    <row r="18" spans="1:9" ht="12.75" customHeight="1">
      <c r="A18" s="319" t="s">
        <v>20</v>
      </c>
      <c r="B18" s="319"/>
      <c r="C18" s="319"/>
      <c r="D18" s="269">
        <v>51881</v>
      </c>
      <c r="E18" s="134">
        <v>54977</v>
      </c>
      <c r="F18" s="319" t="s">
        <v>21</v>
      </c>
      <c r="G18" s="319"/>
      <c r="H18" s="269">
        <v>51881</v>
      </c>
      <c r="I18" s="135">
        <v>56644</v>
      </c>
    </row>
    <row r="19" spans="1:9" ht="12.75" customHeight="1">
      <c r="A19" s="314" t="s">
        <v>22</v>
      </c>
      <c r="B19" s="314"/>
      <c r="C19" s="314"/>
      <c r="D19" s="136"/>
      <c r="E19" s="132"/>
      <c r="F19" s="315" t="s">
        <v>23</v>
      </c>
      <c r="G19" s="315"/>
      <c r="H19" s="10"/>
      <c r="I19" s="133"/>
    </row>
    <row r="20" spans="1:9" ht="12.75" customHeight="1">
      <c r="A20" s="314" t="s">
        <v>24</v>
      </c>
      <c r="B20" s="314"/>
      <c r="C20" s="320"/>
      <c r="D20" s="137"/>
      <c r="E20" s="105">
        <v>1764</v>
      </c>
      <c r="F20" s="315" t="s">
        <v>25</v>
      </c>
      <c r="G20" s="315"/>
      <c r="H20" s="10"/>
      <c r="I20" s="133"/>
    </row>
    <row r="21" spans="1:9" ht="12.75" customHeight="1">
      <c r="A21" s="315" t="s">
        <v>26</v>
      </c>
      <c r="B21" s="315"/>
      <c r="C21" s="315"/>
      <c r="D21" s="138">
        <v>10715</v>
      </c>
      <c r="E21" s="132">
        <v>10701</v>
      </c>
      <c r="F21" s="314" t="s">
        <v>27</v>
      </c>
      <c r="G21" s="314"/>
      <c r="H21" s="10">
        <v>10715</v>
      </c>
      <c r="I21" s="133">
        <v>10701</v>
      </c>
    </row>
    <row r="22" spans="1:9" ht="12.75" customHeight="1">
      <c r="A22" s="315" t="s">
        <v>28</v>
      </c>
      <c r="B22" s="315"/>
      <c r="C22" s="315"/>
      <c r="D22" s="136"/>
      <c r="E22" s="132"/>
      <c r="F22" s="315" t="s">
        <v>29</v>
      </c>
      <c r="G22" s="315"/>
      <c r="H22" s="10"/>
      <c r="I22" s="133"/>
    </row>
    <row r="23" spans="1:9" ht="12.75" customHeight="1">
      <c r="A23" s="315" t="s">
        <v>30</v>
      </c>
      <c r="B23" s="315"/>
      <c r="C23" s="321"/>
      <c r="D23" s="137"/>
      <c r="E23" s="105"/>
      <c r="F23" s="318"/>
      <c r="G23" s="318"/>
      <c r="H23" s="10"/>
      <c r="I23" s="133"/>
    </row>
    <row r="24" spans="1:9" ht="12.75" customHeight="1">
      <c r="A24" s="319" t="s">
        <v>31</v>
      </c>
      <c r="B24" s="319"/>
      <c r="C24" s="319"/>
      <c r="D24" s="138">
        <v>10715</v>
      </c>
      <c r="E24" s="132">
        <v>12465</v>
      </c>
      <c r="F24" s="319" t="s">
        <v>32</v>
      </c>
      <c r="G24" s="319"/>
      <c r="H24" s="10">
        <v>10715</v>
      </c>
      <c r="I24" s="133">
        <v>10701</v>
      </c>
    </row>
    <row r="25" spans="1:9">
      <c r="A25" s="308"/>
      <c r="B25" s="308"/>
      <c r="C25" s="308"/>
      <c r="D25" s="10"/>
      <c r="E25" s="132"/>
      <c r="F25" s="308"/>
      <c r="G25" s="308"/>
      <c r="H25" s="10"/>
      <c r="I25" s="133"/>
    </row>
    <row r="26" spans="1:9" ht="12.75" customHeight="1">
      <c r="A26" s="319" t="s">
        <v>33</v>
      </c>
      <c r="B26" s="319"/>
      <c r="C26" s="319"/>
      <c r="D26" s="269">
        <v>62596</v>
      </c>
      <c r="E26" s="134">
        <v>67442</v>
      </c>
      <c r="F26" s="319" t="s">
        <v>34</v>
      </c>
      <c r="G26" s="319"/>
      <c r="H26" s="269">
        <v>62596</v>
      </c>
      <c r="I26" s="135">
        <v>67345</v>
      </c>
    </row>
    <row r="27" spans="1:9">
      <c r="A27" s="315"/>
      <c r="B27" s="315"/>
      <c r="C27" s="315"/>
      <c r="D27" s="10"/>
      <c r="E27" s="132"/>
      <c r="F27" s="315"/>
      <c r="G27" s="315"/>
      <c r="H27" s="10"/>
      <c r="I27" s="133"/>
    </row>
    <row r="28" spans="1:9" ht="12.75" customHeight="1">
      <c r="A28" s="315" t="s">
        <v>35</v>
      </c>
      <c r="B28" s="315"/>
      <c r="C28" s="315"/>
      <c r="D28" s="10">
        <v>2500</v>
      </c>
      <c r="E28" s="132">
        <v>2500</v>
      </c>
      <c r="F28" s="315" t="s">
        <v>36</v>
      </c>
      <c r="G28" s="315"/>
      <c r="H28" s="10">
        <v>3324</v>
      </c>
      <c r="I28" s="133">
        <v>18930</v>
      </c>
    </row>
    <row r="29" spans="1:9" ht="12.75" customHeight="1">
      <c r="A29" s="314" t="s">
        <v>37</v>
      </c>
      <c r="B29" s="314"/>
      <c r="C29" s="314"/>
      <c r="D29" s="10"/>
      <c r="E29" s="132"/>
      <c r="F29" s="315" t="s">
        <v>38</v>
      </c>
      <c r="G29" s="315"/>
      <c r="H29" s="10"/>
      <c r="I29" s="133">
        <v>1421</v>
      </c>
    </row>
    <row r="30" spans="1:9" ht="12.75" customHeight="1">
      <c r="A30" s="315" t="s">
        <v>39</v>
      </c>
      <c r="B30" s="315"/>
      <c r="C30" s="315"/>
      <c r="D30" s="10">
        <v>824</v>
      </c>
      <c r="E30" s="132">
        <v>2345</v>
      </c>
      <c r="F30" s="315" t="s">
        <v>40</v>
      </c>
      <c r="G30" s="315"/>
      <c r="H30" s="10"/>
      <c r="I30" s="133"/>
    </row>
    <row r="31" spans="1:9" ht="12.75" customHeight="1">
      <c r="A31" s="315" t="s">
        <v>41</v>
      </c>
      <c r="B31" s="315"/>
      <c r="C31" s="315"/>
      <c r="D31" s="10"/>
      <c r="E31" s="132"/>
      <c r="F31" s="315" t="s">
        <v>42</v>
      </c>
      <c r="G31" s="315"/>
      <c r="H31" s="10"/>
      <c r="I31" s="133"/>
    </row>
    <row r="32" spans="1:9" ht="12.75" customHeight="1">
      <c r="A32" s="315"/>
      <c r="B32" s="315"/>
      <c r="C32" s="315"/>
      <c r="D32" s="10"/>
      <c r="E32" s="132"/>
      <c r="F32" s="315" t="s">
        <v>43</v>
      </c>
      <c r="G32" s="315"/>
      <c r="H32" s="10"/>
      <c r="I32" s="133"/>
    </row>
    <row r="33" spans="1:9">
      <c r="A33" s="315"/>
      <c r="B33" s="315"/>
      <c r="C33" s="315"/>
      <c r="D33" s="10"/>
      <c r="E33" s="132"/>
      <c r="F33" s="318"/>
      <c r="G33" s="318"/>
      <c r="H33" s="10"/>
      <c r="I33" s="133"/>
    </row>
    <row r="34" spans="1:9">
      <c r="A34" s="318"/>
      <c r="B34" s="318"/>
      <c r="C34" s="318"/>
      <c r="D34" s="10"/>
      <c r="E34" s="132"/>
      <c r="F34" s="318"/>
      <c r="G34" s="318"/>
      <c r="H34" s="10"/>
      <c r="I34" s="133"/>
    </row>
    <row r="35" spans="1:9">
      <c r="A35" s="315"/>
      <c r="B35" s="315"/>
      <c r="C35" s="315"/>
      <c r="D35" s="10"/>
      <c r="E35" s="132"/>
      <c r="F35" s="315"/>
      <c r="G35" s="315"/>
      <c r="H35" s="10"/>
      <c r="I35" s="133"/>
    </row>
    <row r="36" spans="1:9" ht="12.75" customHeight="1">
      <c r="A36" s="319" t="s">
        <v>44</v>
      </c>
      <c r="B36" s="319"/>
      <c r="C36" s="319"/>
      <c r="D36" s="269">
        <v>3324</v>
      </c>
      <c r="E36" s="134">
        <v>4845</v>
      </c>
      <c r="F36" s="319" t="s">
        <v>45</v>
      </c>
      <c r="G36" s="319"/>
      <c r="H36" s="269">
        <v>3324</v>
      </c>
      <c r="I36" s="135">
        <v>20351</v>
      </c>
    </row>
    <row r="37" spans="1:9" ht="12.75" customHeight="1">
      <c r="A37" s="314" t="s">
        <v>22</v>
      </c>
      <c r="B37" s="314"/>
      <c r="C37" s="314"/>
      <c r="D37" s="10"/>
      <c r="E37" s="132"/>
      <c r="F37" s="315" t="s">
        <v>23</v>
      </c>
      <c r="G37" s="315"/>
      <c r="H37" s="10"/>
      <c r="I37" s="133"/>
    </row>
    <row r="38" spans="1:9" ht="12.75" customHeight="1">
      <c r="A38" s="314" t="s">
        <v>24</v>
      </c>
      <c r="B38" s="314"/>
      <c r="C38" s="314"/>
      <c r="D38" s="10"/>
      <c r="E38" s="132">
        <v>15409</v>
      </c>
      <c r="F38" s="314" t="s">
        <v>46</v>
      </c>
      <c r="G38" s="314"/>
      <c r="H38" s="10"/>
      <c r="I38" s="133"/>
    </row>
    <row r="39" spans="1:9" ht="12.75" customHeight="1">
      <c r="A39" s="315" t="s">
        <v>26</v>
      </c>
      <c r="B39" s="315"/>
      <c r="C39" s="315"/>
      <c r="D39" s="10"/>
      <c r="E39" s="132"/>
      <c r="F39" s="314" t="s">
        <v>27</v>
      </c>
      <c r="G39" s="314"/>
      <c r="H39" s="10"/>
      <c r="I39" s="133"/>
    </row>
    <row r="40" spans="1:9" ht="12.75" customHeight="1">
      <c r="A40" s="315" t="s">
        <v>28</v>
      </c>
      <c r="B40" s="315"/>
      <c r="C40" s="315"/>
      <c r="D40" s="14"/>
      <c r="E40" s="139"/>
      <c r="F40" s="315" t="s">
        <v>47</v>
      </c>
      <c r="G40" s="315"/>
      <c r="H40" s="10"/>
      <c r="I40" s="133"/>
    </row>
    <row r="41" spans="1:9" ht="12.75" customHeight="1">
      <c r="A41" s="315" t="s">
        <v>48</v>
      </c>
      <c r="B41" s="315"/>
      <c r="C41" s="315"/>
      <c r="D41" s="10"/>
      <c r="E41" s="132"/>
      <c r="F41" s="315" t="s">
        <v>49</v>
      </c>
      <c r="G41" s="315"/>
      <c r="H41" s="10"/>
      <c r="I41" s="133"/>
    </row>
    <row r="42" spans="1:9" ht="12.75" customHeight="1">
      <c r="A42" s="319" t="s">
        <v>50</v>
      </c>
      <c r="B42" s="319"/>
      <c r="C42" s="319"/>
      <c r="D42" s="10"/>
      <c r="E42" s="132">
        <v>15409</v>
      </c>
      <c r="F42" s="319" t="s">
        <v>51</v>
      </c>
      <c r="G42" s="319"/>
      <c r="H42" s="10"/>
      <c r="I42" s="133"/>
    </row>
    <row r="43" spans="1:9">
      <c r="A43" s="318"/>
      <c r="B43" s="318"/>
      <c r="C43" s="318"/>
      <c r="D43" s="10"/>
      <c r="E43" s="140"/>
      <c r="F43" s="141"/>
      <c r="G43" s="142"/>
      <c r="H43" s="10"/>
      <c r="I43" s="133"/>
    </row>
    <row r="44" spans="1:9" ht="12.75" customHeight="1">
      <c r="A44" s="319" t="s">
        <v>52</v>
      </c>
      <c r="B44" s="319"/>
      <c r="C44" s="319"/>
      <c r="D44" s="269">
        <v>3324</v>
      </c>
      <c r="E44" s="134">
        <v>20254</v>
      </c>
      <c r="F44" s="319" t="s">
        <v>53</v>
      </c>
      <c r="G44" s="319"/>
      <c r="H44" s="269">
        <v>3324</v>
      </c>
      <c r="I44" s="135">
        <v>20351</v>
      </c>
    </row>
    <row r="45" spans="1:9">
      <c r="A45" s="315"/>
      <c r="B45" s="315"/>
      <c r="C45" s="315"/>
      <c r="D45" s="269"/>
      <c r="E45" s="134"/>
      <c r="F45" s="318"/>
      <c r="G45" s="318"/>
      <c r="H45" s="269"/>
      <c r="I45" s="135"/>
    </row>
    <row r="46" spans="1:9" ht="12.75" customHeight="1">
      <c r="A46" s="322" t="s">
        <v>54</v>
      </c>
      <c r="B46" s="322"/>
      <c r="C46" s="322"/>
      <c r="D46" s="269">
        <v>65920</v>
      </c>
      <c r="E46" s="143">
        <v>87696</v>
      </c>
      <c r="F46" s="322" t="s">
        <v>55</v>
      </c>
      <c r="G46" s="322"/>
      <c r="H46" s="269">
        <v>65920</v>
      </c>
      <c r="I46" s="144">
        <v>87696</v>
      </c>
    </row>
    <row r="49" spans="3:3" ht="15.75" customHeight="1">
      <c r="C49" s="102" t="s">
        <v>437</v>
      </c>
    </row>
    <row r="50" spans="3:3" ht="12.75" customHeight="1">
      <c r="C50" s="102" t="s">
        <v>428</v>
      </c>
    </row>
    <row r="51" spans="3:3" ht="15" customHeight="1">
      <c r="C51" s="263" t="s">
        <v>464</v>
      </c>
    </row>
  </sheetData>
  <sheetProtection selectLockedCells="1" selectUnlockedCells="1"/>
  <mergeCells count="86">
    <mergeCell ref="F45:G45"/>
    <mergeCell ref="F46:G46"/>
    <mergeCell ref="A45:C45"/>
    <mergeCell ref="A46:C46"/>
    <mergeCell ref="F7:G7"/>
    <mergeCell ref="F8:G8"/>
    <mergeCell ref="F9:G9"/>
    <mergeCell ref="F10:G10"/>
    <mergeCell ref="F11:G11"/>
    <mergeCell ref="A42:C42"/>
    <mergeCell ref="A43:C43"/>
    <mergeCell ref="A44:C44"/>
    <mergeCell ref="F42:G42"/>
    <mergeCell ref="F44:G44"/>
    <mergeCell ref="A39:C39"/>
    <mergeCell ref="A40:C40"/>
    <mergeCell ref="A41:C41"/>
    <mergeCell ref="F39:G39"/>
    <mergeCell ref="F40:G40"/>
    <mergeCell ref="F41:G41"/>
    <mergeCell ref="A36:C36"/>
    <mergeCell ref="A37:C37"/>
    <mergeCell ref="A38:C38"/>
    <mergeCell ref="F36:G36"/>
    <mergeCell ref="F37:G37"/>
    <mergeCell ref="F38:G38"/>
    <mergeCell ref="A33:C33"/>
    <mergeCell ref="A34:C34"/>
    <mergeCell ref="A35:C35"/>
    <mergeCell ref="F33:G33"/>
    <mergeCell ref="F34:G34"/>
    <mergeCell ref="F35:G35"/>
    <mergeCell ref="A30:C30"/>
    <mergeCell ref="A31:C31"/>
    <mergeCell ref="A32:C32"/>
    <mergeCell ref="F30:G30"/>
    <mergeCell ref="F31:G31"/>
    <mergeCell ref="F32:G32"/>
    <mergeCell ref="A27:C27"/>
    <mergeCell ref="A28:C28"/>
    <mergeCell ref="A29:C29"/>
    <mergeCell ref="F27:G27"/>
    <mergeCell ref="F28:G28"/>
    <mergeCell ref="F29:G29"/>
    <mergeCell ref="A24:C24"/>
    <mergeCell ref="A25:C25"/>
    <mergeCell ref="A26:C26"/>
    <mergeCell ref="F24:G24"/>
    <mergeCell ref="F25:G25"/>
    <mergeCell ref="F26:G26"/>
    <mergeCell ref="A21:C21"/>
    <mergeCell ref="A22:C22"/>
    <mergeCell ref="A23:C23"/>
    <mergeCell ref="F21:G21"/>
    <mergeCell ref="F22:G22"/>
    <mergeCell ref="F23:G23"/>
    <mergeCell ref="A18:C18"/>
    <mergeCell ref="A19:C19"/>
    <mergeCell ref="A20:C20"/>
    <mergeCell ref="F18:G18"/>
    <mergeCell ref="F19:G19"/>
    <mergeCell ref="F20:G20"/>
    <mergeCell ref="A15:C15"/>
    <mergeCell ref="A16:C16"/>
    <mergeCell ref="A17:C17"/>
    <mergeCell ref="F15:G15"/>
    <mergeCell ref="F16:G16"/>
    <mergeCell ref="F17:G17"/>
    <mergeCell ref="A12:C12"/>
    <mergeCell ref="A13:C13"/>
    <mergeCell ref="A14:C14"/>
    <mergeCell ref="F12:G12"/>
    <mergeCell ref="F13:G13"/>
    <mergeCell ref="F14:G14"/>
    <mergeCell ref="A9:C9"/>
    <mergeCell ref="A10:C10"/>
    <mergeCell ref="A11:C11"/>
    <mergeCell ref="A6:D6"/>
    <mergeCell ref="A7:C7"/>
    <mergeCell ref="A8:C8"/>
    <mergeCell ref="F6:H6"/>
    <mergeCell ref="F1:G1"/>
    <mergeCell ref="A5:C5"/>
    <mergeCell ref="A3:H3"/>
    <mergeCell ref="A4:H4"/>
    <mergeCell ref="F5:G5"/>
  </mergeCells>
  <pageMargins left="0.59027777777777779" right="0.43333333333333335" top="0.25972222222222224" bottom="0.27569444444444446" header="0.51180555555555551" footer="0.51180555555555551"/>
  <pageSetup paperSize="9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9"/>
  <sheetViews>
    <sheetView topLeftCell="A34" workbookViewId="0">
      <selection activeCell="B66" sqref="B66"/>
    </sheetView>
  </sheetViews>
  <sheetFormatPr defaultColWidth="9" defaultRowHeight="12.75"/>
  <cols>
    <col min="1" max="1" width="49" style="1" customWidth="1"/>
    <col min="2" max="2" width="16.28515625" style="1" customWidth="1"/>
    <col min="3" max="3" width="19.7109375" style="1" customWidth="1"/>
    <col min="4" max="4" width="9.42578125" style="1" customWidth="1"/>
    <col min="5" max="5" width="10.140625" style="1" customWidth="1"/>
    <col min="6" max="6" width="11.42578125" style="1" customWidth="1"/>
    <col min="7" max="7" width="12.7109375" style="1" customWidth="1"/>
    <col min="8" max="16384" width="9" style="1"/>
  </cols>
  <sheetData>
    <row r="1" spans="1:7" ht="12.75" customHeight="1">
      <c r="A1" s="310" t="s">
        <v>455</v>
      </c>
      <c r="B1" s="311" t="s">
        <v>188</v>
      </c>
      <c r="C1" s="311"/>
      <c r="D1" s="311"/>
    </row>
    <row r="2" spans="1:7">
      <c r="A2" s="6"/>
      <c r="B2" s="6"/>
      <c r="C2" s="4"/>
      <c r="D2" s="4"/>
    </row>
    <row r="3" spans="1:7" ht="12.75" customHeight="1">
      <c r="A3" s="324" t="s">
        <v>189</v>
      </c>
      <c r="B3" s="324"/>
      <c r="C3" s="324"/>
      <c r="D3" s="324"/>
    </row>
    <row r="4" spans="1:7">
      <c r="A4" s="22"/>
      <c r="B4" s="30"/>
    </row>
    <row r="5" spans="1:7">
      <c r="A5" s="236" t="s">
        <v>453</v>
      </c>
      <c r="B5" s="230"/>
      <c r="C5" s="105"/>
      <c r="D5" s="106"/>
      <c r="E5" s="105"/>
      <c r="F5" s="105"/>
      <c r="G5" s="107" t="s">
        <v>57</v>
      </c>
    </row>
    <row r="6" spans="1:7" ht="12.75" customHeight="1">
      <c r="A6" s="237"/>
      <c r="B6" s="631" t="s">
        <v>423</v>
      </c>
      <c r="C6" s="632"/>
      <c r="D6" s="633"/>
      <c r="E6" s="626" t="s">
        <v>439</v>
      </c>
      <c r="F6" s="627"/>
      <c r="G6" s="628"/>
    </row>
    <row r="7" spans="1:7" ht="38.25">
      <c r="A7" s="630" t="s">
        <v>454</v>
      </c>
      <c r="B7" s="630" t="s">
        <v>425</v>
      </c>
      <c r="C7" s="109" t="s">
        <v>61</v>
      </c>
      <c r="D7" s="630" t="s">
        <v>62</v>
      </c>
      <c r="E7" s="630" t="s">
        <v>425</v>
      </c>
      <c r="F7" s="109" t="s">
        <v>61</v>
      </c>
      <c r="G7" s="630" t="s">
        <v>62</v>
      </c>
    </row>
    <row r="8" spans="1:7">
      <c r="A8" s="316"/>
      <c r="B8" s="316"/>
      <c r="C8" s="110" t="s">
        <v>63</v>
      </c>
      <c r="D8" s="316"/>
      <c r="E8" s="316"/>
      <c r="F8" s="110" t="s">
        <v>63</v>
      </c>
      <c r="G8" s="316"/>
    </row>
    <row r="9" spans="1:7" ht="15">
      <c r="A9" s="111" t="s">
        <v>6</v>
      </c>
      <c r="B9" s="112">
        <v>7012</v>
      </c>
      <c r="C9" s="113">
        <v>7043</v>
      </c>
      <c r="D9" s="113">
        <v>14055</v>
      </c>
      <c r="E9" s="112">
        <v>8752</v>
      </c>
      <c r="F9" s="113">
        <v>7170</v>
      </c>
      <c r="G9" s="113">
        <v>15922</v>
      </c>
    </row>
    <row r="10" spans="1:7" ht="30">
      <c r="A10" s="111" t="s">
        <v>169</v>
      </c>
      <c r="B10" s="112">
        <v>1882</v>
      </c>
      <c r="C10" s="112">
        <v>1857</v>
      </c>
      <c r="D10" s="113">
        <v>3739</v>
      </c>
      <c r="E10" s="112">
        <v>2153</v>
      </c>
      <c r="F10" s="112">
        <v>1857</v>
      </c>
      <c r="G10" s="113">
        <v>4010</v>
      </c>
    </row>
    <row r="11" spans="1:7" ht="15">
      <c r="A11" s="114" t="s">
        <v>170</v>
      </c>
      <c r="B11" s="112">
        <v>17268</v>
      </c>
      <c r="C11" s="112">
        <v>2443</v>
      </c>
      <c r="D11" s="113">
        <v>19711</v>
      </c>
      <c r="E11" s="112">
        <v>14920</v>
      </c>
      <c r="F11" s="112">
        <v>2443</v>
      </c>
      <c r="G11" s="113">
        <v>17363</v>
      </c>
    </row>
    <row r="12" spans="1:7" ht="15.75">
      <c r="A12" s="115" t="s">
        <v>171</v>
      </c>
      <c r="B12" s="112"/>
      <c r="C12" s="112"/>
      <c r="D12" s="238"/>
      <c r="E12" s="112"/>
      <c r="F12" s="112"/>
      <c r="G12" s="238"/>
    </row>
    <row r="13" spans="1:7" ht="15">
      <c r="A13" s="114" t="s">
        <v>172</v>
      </c>
      <c r="B13" s="116">
        <v>10786</v>
      </c>
      <c r="C13" s="112"/>
      <c r="D13" s="112">
        <v>10786</v>
      </c>
      <c r="E13" s="116">
        <v>12924</v>
      </c>
      <c r="F13" s="112"/>
      <c r="G13" s="113">
        <v>12924</v>
      </c>
    </row>
    <row r="14" spans="1:7" ht="15.75">
      <c r="A14" s="114" t="s">
        <v>173</v>
      </c>
      <c r="B14" s="112"/>
      <c r="C14" s="112"/>
      <c r="D14" s="238"/>
      <c r="E14" s="112">
        <v>3038</v>
      </c>
      <c r="F14" s="112"/>
      <c r="G14" s="239">
        <v>3038</v>
      </c>
    </row>
    <row r="15" spans="1:7" ht="15.75">
      <c r="A15" s="114" t="s">
        <v>174</v>
      </c>
      <c r="B15" s="112"/>
      <c r="C15" s="112"/>
      <c r="D15" s="238"/>
      <c r="E15" s="112"/>
      <c r="F15" s="112"/>
      <c r="G15" s="238"/>
    </row>
    <row r="16" spans="1:7" ht="30">
      <c r="A16" s="117" t="s">
        <v>175</v>
      </c>
      <c r="B16" s="112"/>
      <c r="C16" s="112"/>
      <c r="D16" s="238"/>
      <c r="E16" s="112">
        <v>9886</v>
      </c>
      <c r="F16" s="112"/>
      <c r="G16" s="240">
        <v>9886</v>
      </c>
    </row>
    <row r="17" spans="1:7" ht="15.75">
      <c r="A17" s="115" t="s">
        <v>176</v>
      </c>
      <c r="B17" s="112"/>
      <c r="C17" s="112"/>
      <c r="D17" s="238"/>
      <c r="E17" s="112"/>
      <c r="F17" s="112"/>
      <c r="G17" s="238"/>
    </row>
    <row r="18" spans="1:7" ht="15.75">
      <c r="A18" s="115" t="s">
        <v>177</v>
      </c>
      <c r="B18" s="112"/>
      <c r="C18" s="112"/>
      <c r="D18" s="238"/>
      <c r="E18" s="112"/>
      <c r="F18" s="112"/>
      <c r="G18" s="238"/>
    </row>
    <row r="19" spans="1:7" ht="15.75">
      <c r="A19" s="115" t="s">
        <v>16</v>
      </c>
      <c r="B19" s="112"/>
      <c r="C19" s="112"/>
      <c r="D19" s="238"/>
      <c r="E19" s="112"/>
      <c r="F19" s="112"/>
      <c r="G19" s="238"/>
    </row>
    <row r="20" spans="1:7" ht="15.75">
      <c r="A20" s="118" t="s">
        <v>18</v>
      </c>
      <c r="B20" s="112"/>
      <c r="C20" s="112"/>
      <c r="D20" s="238"/>
      <c r="E20" s="112">
        <v>384</v>
      </c>
      <c r="F20" s="112"/>
      <c r="G20" s="239">
        <v>384</v>
      </c>
    </row>
    <row r="21" spans="1:7" ht="15.75">
      <c r="A21" s="118" t="s">
        <v>19</v>
      </c>
      <c r="B21" s="112"/>
      <c r="C21" s="112"/>
      <c r="D21" s="238"/>
      <c r="E21" s="112">
        <v>59</v>
      </c>
      <c r="F21" s="112"/>
      <c r="G21" s="239">
        <v>59</v>
      </c>
    </row>
    <row r="22" spans="1:7" ht="31.5">
      <c r="A22" s="119" t="s">
        <v>178</v>
      </c>
      <c r="B22" s="120">
        <v>36948</v>
      </c>
      <c r="C22" s="120">
        <v>11343</v>
      </c>
      <c r="D22" s="120">
        <v>48291</v>
      </c>
      <c r="E22" s="120">
        <v>39192</v>
      </c>
      <c r="F22" s="120">
        <v>11470</v>
      </c>
      <c r="G22" s="120">
        <v>50662</v>
      </c>
    </row>
    <row r="23" spans="1:7" ht="15.75">
      <c r="A23" s="119"/>
      <c r="B23" s="121"/>
      <c r="C23" s="121"/>
      <c r="D23" s="121"/>
      <c r="E23" s="121"/>
      <c r="F23" s="121"/>
      <c r="G23" s="121"/>
    </row>
    <row r="24" spans="1:7" ht="30">
      <c r="A24" s="118" t="s">
        <v>23</v>
      </c>
      <c r="B24" s="121"/>
      <c r="C24" s="121"/>
      <c r="D24" s="121"/>
      <c r="E24" s="121"/>
      <c r="F24" s="121"/>
      <c r="G24" s="121"/>
    </row>
    <row r="25" spans="1:7" ht="15">
      <c r="A25" s="118" t="s">
        <v>25</v>
      </c>
      <c r="B25" s="121"/>
      <c r="C25" s="121"/>
      <c r="D25" s="121"/>
      <c r="E25" s="121"/>
      <c r="F25" s="121"/>
      <c r="G25" s="121"/>
    </row>
    <row r="26" spans="1:7" ht="15">
      <c r="A26" s="122" t="s">
        <v>27</v>
      </c>
      <c r="B26" s="121">
        <v>10715</v>
      </c>
      <c r="C26" s="121"/>
      <c r="D26" s="121">
        <v>10715</v>
      </c>
      <c r="E26" s="121">
        <v>10701</v>
      </c>
      <c r="F26" s="121"/>
      <c r="G26" s="121">
        <v>10701</v>
      </c>
    </row>
    <row r="27" spans="1:7" ht="15">
      <c r="A27" s="118" t="s">
        <v>29</v>
      </c>
      <c r="B27" s="121"/>
      <c r="C27" s="121"/>
      <c r="D27" s="121"/>
      <c r="E27" s="121"/>
      <c r="F27" s="121"/>
      <c r="G27" s="121"/>
    </row>
    <row r="28" spans="1:7" ht="15">
      <c r="A28" s="118"/>
      <c r="B28" s="121"/>
      <c r="C28" s="121"/>
      <c r="D28" s="121"/>
      <c r="E28" s="121"/>
      <c r="F28" s="121"/>
      <c r="G28" s="121"/>
    </row>
    <row r="29" spans="1:7" ht="15.75">
      <c r="A29" s="123" t="s">
        <v>32</v>
      </c>
      <c r="B29" s="124">
        <v>10715</v>
      </c>
      <c r="C29" s="124"/>
      <c r="D29" s="124">
        <v>10715</v>
      </c>
      <c r="E29" s="124">
        <v>10701</v>
      </c>
      <c r="F29" s="124"/>
      <c r="G29" s="124">
        <v>10701</v>
      </c>
    </row>
    <row r="30" spans="1:7" ht="15.75">
      <c r="A30" s="123"/>
      <c r="B30" s="121"/>
      <c r="C30" s="121"/>
      <c r="D30" s="121"/>
      <c r="E30" s="121"/>
      <c r="F30" s="121"/>
      <c r="G30" s="121"/>
    </row>
    <row r="31" spans="1:7" ht="31.5">
      <c r="A31" s="123" t="s">
        <v>34</v>
      </c>
      <c r="B31" s="124">
        <v>47663</v>
      </c>
      <c r="C31" s="124">
        <v>11343</v>
      </c>
      <c r="D31" s="124">
        <v>59006</v>
      </c>
      <c r="E31" s="124">
        <v>49893</v>
      </c>
      <c r="F31" s="124">
        <v>11470</v>
      </c>
      <c r="G31" s="124">
        <v>61363</v>
      </c>
    </row>
    <row r="32" spans="1:7" ht="15.75">
      <c r="A32" s="123"/>
      <c r="B32" s="121"/>
      <c r="C32" s="121"/>
      <c r="D32" s="121"/>
      <c r="E32" s="121"/>
      <c r="F32" s="121"/>
      <c r="G32" s="121"/>
    </row>
    <row r="33" spans="1:7" ht="15.75">
      <c r="A33" s="125" t="s">
        <v>179</v>
      </c>
      <c r="B33" s="121"/>
      <c r="C33" s="121"/>
      <c r="D33" s="121"/>
      <c r="E33" s="121"/>
      <c r="F33" s="121"/>
      <c r="G33" s="121"/>
    </row>
    <row r="34" spans="1:7" ht="15">
      <c r="A34" s="118" t="s">
        <v>36</v>
      </c>
      <c r="B34" s="121"/>
      <c r="C34" s="121"/>
      <c r="D34" s="121"/>
      <c r="E34" s="121">
        <v>33</v>
      </c>
      <c r="F34" s="121"/>
      <c r="G34" s="121">
        <v>33</v>
      </c>
    </row>
    <row r="35" spans="1:7" ht="15">
      <c r="A35" s="118" t="s">
        <v>38</v>
      </c>
      <c r="B35" s="121"/>
      <c r="C35" s="121"/>
      <c r="D35" s="121"/>
      <c r="E35" s="121"/>
      <c r="F35" s="121"/>
      <c r="G35" s="121"/>
    </row>
    <row r="36" spans="1:7" ht="15">
      <c r="A36" s="114" t="s">
        <v>180</v>
      </c>
      <c r="B36" s="121"/>
      <c r="C36" s="121"/>
      <c r="D36" s="121"/>
      <c r="E36" s="121"/>
      <c r="F36" s="121"/>
      <c r="G36" s="121"/>
    </row>
    <row r="37" spans="1:7" ht="15">
      <c r="A37" s="114" t="s">
        <v>173</v>
      </c>
      <c r="B37" s="121"/>
      <c r="C37" s="121"/>
      <c r="D37" s="121"/>
      <c r="E37" s="121"/>
      <c r="F37" s="121"/>
      <c r="G37" s="121"/>
    </row>
    <row r="38" spans="1:7" ht="15">
      <c r="A38" s="114" t="s">
        <v>181</v>
      </c>
      <c r="B38" s="121"/>
      <c r="C38" s="121"/>
      <c r="D38" s="121"/>
      <c r="E38" s="121"/>
      <c r="F38" s="121"/>
      <c r="G38" s="121"/>
    </row>
    <row r="39" spans="1:7" ht="30">
      <c r="A39" s="114" t="s">
        <v>182</v>
      </c>
      <c r="B39" s="121"/>
      <c r="C39" s="121"/>
      <c r="D39" s="121"/>
      <c r="E39" s="121"/>
      <c r="F39" s="121"/>
      <c r="G39" s="121"/>
    </row>
    <row r="40" spans="1:7" ht="15">
      <c r="A40" s="241"/>
      <c r="B40" s="121"/>
      <c r="C40" s="121"/>
      <c r="D40" s="121"/>
      <c r="E40" s="121"/>
      <c r="F40" s="121"/>
      <c r="G40" s="121"/>
    </row>
    <row r="41" spans="1:7" ht="15">
      <c r="A41" s="118" t="s">
        <v>183</v>
      </c>
      <c r="B41" s="121"/>
      <c r="C41" s="121"/>
      <c r="D41" s="121"/>
      <c r="E41" s="121"/>
      <c r="F41" s="121"/>
      <c r="G41" s="121"/>
    </row>
    <row r="42" spans="1:7" ht="15">
      <c r="A42" s="118" t="s">
        <v>184</v>
      </c>
      <c r="B42" s="121"/>
      <c r="C42" s="121"/>
      <c r="D42" s="121"/>
      <c r="E42" s="121"/>
      <c r="F42" s="121"/>
      <c r="G42" s="121"/>
    </row>
    <row r="43" spans="1:7" ht="15">
      <c r="A43" s="118"/>
      <c r="B43" s="121"/>
      <c r="C43" s="121"/>
      <c r="D43" s="121"/>
      <c r="E43" s="121"/>
      <c r="F43" s="121"/>
      <c r="G43" s="121"/>
    </row>
    <row r="44" spans="1:7" ht="31.5">
      <c r="A44" s="123" t="s">
        <v>185</v>
      </c>
      <c r="B44" s="121"/>
      <c r="C44" s="121"/>
      <c r="D44" s="121"/>
      <c r="E44" s="204">
        <v>33</v>
      </c>
      <c r="F44" s="204"/>
      <c r="G44" s="204">
        <v>33</v>
      </c>
    </row>
    <row r="45" spans="1:7" ht="15">
      <c r="A45" s="126"/>
      <c r="B45" s="121"/>
      <c r="C45" s="121"/>
      <c r="D45" s="121"/>
      <c r="E45" s="121"/>
      <c r="F45" s="121"/>
      <c r="G45" s="121"/>
    </row>
    <row r="46" spans="1:7" ht="30">
      <c r="A46" s="118" t="s">
        <v>23</v>
      </c>
      <c r="B46" s="121"/>
      <c r="C46" s="121"/>
      <c r="D46" s="121"/>
      <c r="E46" s="121"/>
      <c r="F46" s="121"/>
      <c r="G46" s="121"/>
    </row>
    <row r="47" spans="1:7" ht="15">
      <c r="A47" s="122" t="s">
        <v>46</v>
      </c>
      <c r="B47" s="121"/>
      <c r="C47" s="121"/>
      <c r="D47" s="121"/>
      <c r="E47" s="121"/>
      <c r="F47" s="121"/>
      <c r="G47" s="121"/>
    </row>
    <row r="48" spans="1:7" ht="15">
      <c r="A48" s="122" t="s">
        <v>27</v>
      </c>
      <c r="B48" s="121"/>
      <c r="C48" s="121"/>
      <c r="D48" s="121"/>
      <c r="E48" s="121"/>
      <c r="F48" s="121"/>
      <c r="G48" s="121"/>
    </row>
    <row r="49" spans="1:7" ht="15">
      <c r="A49" s="118" t="s">
        <v>47</v>
      </c>
      <c r="B49" s="121"/>
      <c r="C49" s="121"/>
      <c r="D49" s="121"/>
      <c r="E49" s="121"/>
      <c r="F49" s="121"/>
      <c r="G49" s="121"/>
    </row>
    <row r="50" spans="1:7" ht="15">
      <c r="A50" s="118" t="s">
        <v>49</v>
      </c>
      <c r="B50" s="121"/>
      <c r="C50" s="121"/>
      <c r="D50" s="121"/>
      <c r="E50" s="121"/>
      <c r="F50" s="121"/>
      <c r="G50" s="121"/>
    </row>
    <row r="51" spans="1:7" ht="15.75">
      <c r="A51" s="123" t="s">
        <v>51</v>
      </c>
      <c r="B51" s="121"/>
      <c r="C51" s="121"/>
      <c r="D51" s="121"/>
      <c r="E51" s="121"/>
      <c r="F51" s="121"/>
      <c r="G51" s="121"/>
    </row>
    <row r="52" spans="1:7" ht="15">
      <c r="A52" s="127"/>
      <c r="B52" s="121"/>
      <c r="C52" s="121"/>
      <c r="D52" s="121"/>
      <c r="E52" s="121"/>
      <c r="F52" s="121"/>
      <c r="G52" s="121"/>
    </row>
    <row r="53" spans="1:7" ht="31.5">
      <c r="A53" s="123" t="s">
        <v>53</v>
      </c>
      <c r="B53" s="121"/>
      <c r="C53" s="121"/>
      <c r="D53" s="121"/>
      <c r="E53" s="204">
        <v>33</v>
      </c>
      <c r="F53" s="204"/>
      <c r="G53" s="204">
        <v>33</v>
      </c>
    </row>
    <row r="54" spans="1:7" ht="15">
      <c r="A54" s="118"/>
      <c r="B54" s="121"/>
      <c r="C54" s="121"/>
      <c r="D54" s="121"/>
      <c r="E54" s="121"/>
      <c r="F54" s="121"/>
      <c r="G54" s="121"/>
    </row>
    <row r="55" spans="1:7" ht="15">
      <c r="A55" s="118"/>
      <c r="B55" s="121"/>
      <c r="C55" s="121"/>
      <c r="D55" s="121"/>
      <c r="E55" s="121"/>
      <c r="F55" s="121"/>
      <c r="G55" s="121"/>
    </row>
    <row r="56" spans="1:7" ht="15.75">
      <c r="A56" s="128" t="s">
        <v>186</v>
      </c>
      <c r="B56" s="124">
        <v>47663</v>
      </c>
      <c r="C56" s="124">
        <v>11343</v>
      </c>
      <c r="D56" s="124">
        <v>59006</v>
      </c>
      <c r="E56" s="124">
        <v>49926</v>
      </c>
      <c r="F56" s="124">
        <v>11470</v>
      </c>
      <c r="G56" s="124">
        <v>61396</v>
      </c>
    </row>
    <row r="59" spans="1:7">
      <c r="A59" s="572" t="s">
        <v>437</v>
      </c>
      <c r="B59" s="573"/>
      <c r="C59" s="489"/>
      <c r="D59" s="489"/>
    </row>
  </sheetData>
  <sheetProtection selectLockedCells="1" selectUnlockedCells="1"/>
  <mergeCells count="10">
    <mergeCell ref="A1:D1"/>
    <mergeCell ref="A3:D3"/>
    <mergeCell ref="B6:D6"/>
    <mergeCell ref="A59:D59"/>
    <mergeCell ref="E6:G6"/>
    <mergeCell ref="A7:A8"/>
    <mergeCell ref="B7:B8"/>
    <mergeCell ref="D7:D8"/>
    <mergeCell ref="E7:E8"/>
    <mergeCell ref="G7:G8"/>
  </mergeCells>
  <pageMargins left="0.51180555555555551" right="0.39374999999999999" top="0.39374999999999999" bottom="0.70833333333333337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topLeftCell="A40" workbookViewId="0">
      <selection activeCell="A54" sqref="A54:D54"/>
    </sheetView>
  </sheetViews>
  <sheetFormatPr defaultColWidth="9" defaultRowHeight="12.75"/>
  <cols>
    <col min="1" max="1" width="50.5703125" style="1" customWidth="1"/>
    <col min="2" max="2" width="14.5703125" style="1" customWidth="1"/>
    <col min="3" max="3" width="19.85546875" style="1" customWidth="1"/>
    <col min="4" max="4" width="11.42578125" style="1" customWidth="1"/>
    <col min="5" max="5" width="10.140625" style="1" customWidth="1"/>
    <col min="6" max="7" width="10" style="1" customWidth="1"/>
    <col min="8" max="8" width="9.42578125" style="1" customWidth="1"/>
    <col min="9" max="9" width="10.140625" style="1" customWidth="1"/>
    <col min="10" max="10" width="11.42578125" style="1" customWidth="1"/>
    <col min="11" max="11" width="12.7109375" style="1" customWidth="1"/>
    <col min="12" max="16384" width="9" style="1"/>
  </cols>
  <sheetData>
    <row r="1" spans="1:11" ht="12.75" customHeight="1">
      <c r="A1" s="310" t="s">
        <v>456</v>
      </c>
      <c r="B1" s="311"/>
      <c r="C1" s="311"/>
      <c r="D1" s="311"/>
    </row>
    <row r="2" spans="1:11">
      <c r="A2" s="2"/>
      <c r="C2" s="3"/>
      <c r="D2" s="4"/>
    </row>
    <row r="3" spans="1:11" ht="12.75" customHeight="1">
      <c r="A3" s="324" t="s">
        <v>190</v>
      </c>
      <c r="B3" s="324"/>
      <c r="C3" s="324"/>
      <c r="D3" s="324"/>
    </row>
    <row r="4" spans="1:11">
      <c r="A4" s="22"/>
      <c r="B4" s="22"/>
      <c r="C4" s="22"/>
    </row>
    <row r="5" spans="1:11" ht="26.25">
      <c r="A5" s="103" t="s">
        <v>191</v>
      </c>
      <c r="B5" s="104"/>
      <c r="C5" s="105"/>
      <c r="D5" s="106"/>
      <c r="E5" s="105"/>
      <c r="F5" s="105"/>
      <c r="G5" s="107" t="s">
        <v>57</v>
      </c>
    </row>
    <row r="6" spans="1:11" ht="12.75" customHeight="1">
      <c r="A6" s="108"/>
      <c r="B6" s="634" t="s">
        <v>423</v>
      </c>
      <c r="C6" s="635"/>
      <c r="D6" s="636"/>
      <c r="E6" s="637" t="s">
        <v>424</v>
      </c>
      <c r="F6" s="635"/>
      <c r="G6" s="636"/>
    </row>
    <row r="7" spans="1:11" ht="38.25">
      <c r="A7" s="630" t="s">
        <v>192</v>
      </c>
      <c r="B7" s="630" t="s">
        <v>425</v>
      </c>
      <c r="C7" s="109" t="s">
        <v>61</v>
      </c>
      <c r="D7" s="630" t="s">
        <v>62</v>
      </c>
      <c r="E7" s="630" t="s">
        <v>425</v>
      </c>
      <c r="F7" s="109" t="s">
        <v>61</v>
      </c>
      <c r="G7" s="630" t="s">
        <v>62</v>
      </c>
      <c r="H7" s="21"/>
      <c r="I7" s="21"/>
      <c r="K7" s="21"/>
    </row>
    <row r="8" spans="1:11">
      <c r="A8" s="316"/>
      <c r="B8" s="316"/>
      <c r="C8" s="110" t="s">
        <v>63</v>
      </c>
      <c r="D8" s="316"/>
      <c r="E8" s="316"/>
      <c r="F8" s="110" t="s">
        <v>63</v>
      </c>
      <c r="G8" s="316"/>
      <c r="H8" s="21"/>
      <c r="I8" s="21"/>
      <c r="K8" s="21"/>
    </row>
    <row r="9" spans="1:11" ht="15">
      <c r="A9" s="111" t="s">
        <v>6</v>
      </c>
      <c r="B9" s="112"/>
      <c r="C9" s="113"/>
      <c r="D9" s="113"/>
      <c r="E9" s="112">
        <v>681</v>
      </c>
      <c r="F9" s="113"/>
      <c r="G9" s="113">
        <v>681</v>
      </c>
      <c r="H9" s="21"/>
      <c r="I9" s="21"/>
      <c r="K9" s="21"/>
    </row>
    <row r="10" spans="1:11" ht="30">
      <c r="A10" s="111" t="s">
        <v>169</v>
      </c>
      <c r="B10" s="112"/>
      <c r="C10" s="112"/>
      <c r="D10" s="113"/>
      <c r="E10" s="112">
        <v>91</v>
      </c>
      <c r="F10" s="112"/>
      <c r="G10" s="113">
        <v>91</v>
      </c>
      <c r="H10" s="21"/>
      <c r="I10" s="21"/>
      <c r="K10" s="21"/>
    </row>
    <row r="11" spans="1:11" ht="15">
      <c r="A11" s="114" t="s">
        <v>170</v>
      </c>
      <c r="B11" s="112">
        <v>2190</v>
      </c>
      <c r="C11" s="112"/>
      <c r="D11" s="113">
        <v>2190</v>
      </c>
      <c r="E11" s="112">
        <v>2190</v>
      </c>
      <c r="F11" s="112"/>
      <c r="G11" s="113">
        <v>2190</v>
      </c>
      <c r="H11" s="21"/>
      <c r="I11" s="21"/>
      <c r="K11" s="21"/>
    </row>
    <row r="12" spans="1:11" ht="15">
      <c r="A12" s="115" t="s">
        <v>171</v>
      </c>
      <c r="B12" s="112"/>
      <c r="C12" s="112"/>
      <c r="D12" s="113"/>
      <c r="E12" s="112"/>
      <c r="F12" s="112"/>
      <c r="G12" s="113"/>
      <c r="H12" s="21"/>
      <c r="I12" s="21"/>
      <c r="K12" s="21"/>
    </row>
    <row r="13" spans="1:11" ht="15">
      <c r="A13" s="114" t="s">
        <v>172</v>
      </c>
      <c r="B13" s="116">
        <v>400</v>
      </c>
      <c r="C13" s="112"/>
      <c r="D13" s="113">
        <v>400</v>
      </c>
      <c r="E13" s="116">
        <v>892</v>
      </c>
      <c r="F13" s="112"/>
      <c r="G13" s="113">
        <v>992</v>
      </c>
      <c r="H13" s="21"/>
      <c r="I13" s="21"/>
      <c r="K13" s="21"/>
    </row>
    <row r="14" spans="1:11" ht="15">
      <c r="A14" s="114" t="s">
        <v>173</v>
      </c>
      <c r="B14" s="112"/>
      <c r="C14" s="112"/>
      <c r="D14" s="113"/>
      <c r="E14" s="112">
        <v>312</v>
      </c>
      <c r="F14" s="112"/>
      <c r="G14" s="113">
        <v>312</v>
      </c>
      <c r="H14" s="21"/>
      <c r="I14" s="21"/>
      <c r="K14" s="21"/>
    </row>
    <row r="15" spans="1:11" ht="15">
      <c r="A15" s="114" t="s">
        <v>174</v>
      </c>
      <c r="B15" s="112"/>
      <c r="C15" s="112"/>
      <c r="D15" s="113"/>
      <c r="E15" s="112">
        <v>580</v>
      </c>
      <c r="F15" s="112"/>
      <c r="G15" s="113">
        <v>580</v>
      </c>
      <c r="H15" s="21"/>
      <c r="I15" s="21"/>
      <c r="K15" s="21"/>
    </row>
    <row r="16" spans="1:11" ht="30">
      <c r="A16" s="117" t="s">
        <v>175</v>
      </c>
      <c r="B16" s="112"/>
      <c r="C16" s="112"/>
      <c r="D16" s="113"/>
      <c r="E16" s="112">
        <v>100</v>
      </c>
      <c r="F16" s="112"/>
      <c r="G16" s="113">
        <v>100</v>
      </c>
      <c r="H16" s="21"/>
      <c r="I16" s="21"/>
      <c r="K16" s="21"/>
    </row>
    <row r="17" spans="1:11" ht="15">
      <c r="A17" s="115" t="s">
        <v>176</v>
      </c>
      <c r="B17" s="112"/>
      <c r="C17" s="112"/>
      <c r="D17" s="113"/>
      <c r="E17" s="112"/>
      <c r="F17" s="112"/>
      <c r="G17" s="113"/>
      <c r="H17" s="21"/>
      <c r="I17" s="21"/>
      <c r="K17" s="21"/>
    </row>
    <row r="18" spans="1:11" ht="15">
      <c r="A18" s="115" t="s">
        <v>177</v>
      </c>
      <c r="B18" s="112"/>
      <c r="C18" s="112"/>
      <c r="D18" s="113"/>
      <c r="E18" s="112"/>
      <c r="F18" s="112"/>
      <c r="G18" s="113"/>
      <c r="H18" s="21"/>
      <c r="I18" s="21"/>
      <c r="K18" s="21"/>
    </row>
    <row r="19" spans="1:11" ht="15">
      <c r="A19" s="115" t="s">
        <v>16</v>
      </c>
      <c r="B19" s="112"/>
      <c r="C19" s="112"/>
      <c r="D19" s="113"/>
      <c r="E19" s="112"/>
      <c r="F19" s="112"/>
      <c r="G19" s="113"/>
      <c r="H19" s="21"/>
      <c r="I19" s="21"/>
      <c r="K19" s="21"/>
    </row>
    <row r="20" spans="1:11" ht="15">
      <c r="A20" s="118" t="s">
        <v>18</v>
      </c>
      <c r="B20" s="112">
        <v>1000</v>
      </c>
      <c r="C20" s="112"/>
      <c r="D20" s="113">
        <v>1000</v>
      </c>
      <c r="E20" s="112">
        <v>2118</v>
      </c>
      <c r="F20" s="112"/>
      <c r="G20" s="113">
        <v>2118</v>
      </c>
      <c r="H20" s="21"/>
      <c r="I20" s="21"/>
      <c r="K20" s="21"/>
    </row>
    <row r="21" spans="1:11" ht="15">
      <c r="A21" s="118" t="s">
        <v>19</v>
      </c>
      <c r="B21" s="112"/>
      <c r="C21" s="112"/>
      <c r="D21" s="113"/>
      <c r="E21" s="112"/>
      <c r="F21" s="112"/>
      <c r="G21" s="113"/>
      <c r="H21" s="21"/>
      <c r="I21" s="21"/>
      <c r="K21" s="21"/>
    </row>
    <row r="22" spans="1:11" ht="31.5">
      <c r="A22" s="119" t="s">
        <v>178</v>
      </c>
      <c r="B22" s="120">
        <v>3590</v>
      </c>
      <c r="C22" s="120"/>
      <c r="D22" s="120">
        <v>3590</v>
      </c>
      <c r="E22" s="120">
        <v>6072</v>
      </c>
      <c r="F22" s="120"/>
      <c r="G22" s="120">
        <v>6072</v>
      </c>
      <c r="H22" s="21"/>
      <c r="I22" s="21"/>
      <c r="K22" s="21"/>
    </row>
    <row r="23" spans="1:11" ht="15.75">
      <c r="A23" s="119"/>
      <c r="B23" s="121"/>
      <c r="C23" s="121"/>
      <c r="D23" s="121"/>
      <c r="E23" s="121"/>
      <c r="F23" s="121"/>
      <c r="G23" s="121"/>
      <c r="H23" s="21"/>
      <c r="I23" s="21"/>
      <c r="K23" s="21"/>
    </row>
    <row r="24" spans="1:11" ht="30">
      <c r="A24" s="118" t="s">
        <v>23</v>
      </c>
      <c r="B24" s="121"/>
      <c r="C24" s="121"/>
      <c r="D24" s="121"/>
      <c r="E24" s="121"/>
      <c r="F24" s="121"/>
      <c r="G24" s="121"/>
      <c r="H24" s="21"/>
      <c r="I24" s="21"/>
      <c r="K24" s="21"/>
    </row>
    <row r="25" spans="1:11" ht="15">
      <c r="A25" s="118" t="s">
        <v>25</v>
      </c>
      <c r="B25" s="121"/>
      <c r="C25" s="121"/>
      <c r="D25" s="121"/>
      <c r="E25" s="121"/>
      <c r="F25" s="121"/>
      <c r="G25" s="121"/>
      <c r="H25" s="21"/>
      <c r="I25" s="21"/>
      <c r="K25" s="21"/>
    </row>
    <row r="26" spans="1:11" ht="15">
      <c r="A26" s="122" t="s">
        <v>27</v>
      </c>
      <c r="B26" s="121"/>
      <c r="C26" s="121"/>
      <c r="D26" s="121"/>
      <c r="E26" s="121"/>
      <c r="F26" s="121"/>
      <c r="G26" s="121"/>
      <c r="H26" s="21"/>
      <c r="I26" s="21"/>
      <c r="K26" s="21"/>
    </row>
    <row r="27" spans="1:11" ht="15">
      <c r="A27" s="118" t="s">
        <v>29</v>
      </c>
      <c r="B27" s="121"/>
      <c r="C27" s="121"/>
      <c r="D27" s="121"/>
      <c r="E27" s="121"/>
      <c r="F27" s="121"/>
      <c r="G27" s="121"/>
      <c r="H27" s="21"/>
      <c r="I27" s="21"/>
      <c r="K27" s="21"/>
    </row>
    <row r="28" spans="1:11" ht="15.75">
      <c r="A28" s="123" t="s">
        <v>32</v>
      </c>
      <c r="B28" s="121"/>
      <c r="C28" s="121"/>
      <c r="D28" s="121"/>
      <c r="E28" s="121"/>
      <c r="F28" s="121"/>
      <c r="G28" s="121"/>
      <c r="H28" s="21"/>
      <c r="I28" s="21"/>
      <c r="K28" s="21"/>
    </row>
    <row r="29" spans="1:11" ht="15.75">
      <c r="A29" s="123"/>
      <c r="B29" s="121"/>
      <c r="C29" s="121"/>
      <c r="D29" s="121"/>
      <c r="E29" s="121"/>
      <c r="F29" s="121"/>
      <c r="G29" s="121"/>
      <c r="H29" s="21"/>
      <c r="I29" s="21"/>
      <c r="K29" s="21"/>
    </row>
    <row r="30" spans="1:11" ht="31.5">
      <c r="A30" s="123" t="s">
        <v>34</v>
      </c>
      <c r="B30" s="124">
        <v>3590</v>
      </c>
      <c r="C30" s="124"/>
      <c r="D30" s="124">
        <v>3590</v>
      </c>
      <c r="E30" s="124">
        <v>6072</v>
      </c>
      <c r="F30" s="124"/>
      <c r="G30" s="124">
        <v>6072</v>
      </c>
      <c r="H30" s="21"/>
      <c r="I30" s="21"/>
      <c r="K30" s="21"/>
    </row>
    <row r="31" spans="1:11" ht="15.75">
      <c r="A31" s="123"/>
      <c r="B31" s="121"/>
      <c r="C31" s="121"/>
      <c r="D31" s="121"/>
      <c r="E31" s="121"/>
      <c r="F31" s="121"/>
      <c r="G31" s="121"/>
      <c r="H31" s="21"/>
      <c r="I31" s="21"/>
      <c r="K31" s="21"/>
    </row>
    <row r="32" spans="1:11" ht="15.75">
      <c r="A32" s="125" t="s">
        <v>179</v>
      </c>
      <c r="B32" s="121"/>
      <c r="C32" s="121"/>
      <c r="D32" s="121"/>
      <c r="E32" s="121"/>
      <c r="F32" s="121"/>
      <c r="G32" s="121"/>
      <c r="H32" s="21"/>
      <c r="I32" s="21"/>
      <c r="K32" s="21"/>
    </row>
    <row r="33" spans="1:11" ht="15">
      <c r="A33" s="118" t="s">
        <v>36</v>
      </c>
      <c r="B33" s="121">
        <v>2500</v>
      </c>
      <c r="C33" s="121">
        <v>824</v>
      </c>
      <c r="D33" s="121">
        <v>3324</v>
      </c>
      <c r="E33" s="121">
        <v>19494</v>
      </c>
      <c r="F33" s="121">
        <v>824</v>
      </c>
      <c r="G33" s="121">
        <v>20318</v>
      </c>
      <c r="H33" s="21"/>
      <c r="I33" s="21"/>
      <c r="K33" s="21"/>
    </row>
    <row r="34" spans="1:11" ht="15">
      <c r="A34" s="118" t="s">
        <v>38</v>
      </c>
      <c r="B34" s="121"/>
      <c r="C34" s="121"/>
      <c r="D34" s="121"/>
      <c r="E34" s="121"/>
      <c r="F34" s="121"/>
      <c r="G34" s="121"/>
      <c r="H34" s="21"/>
      <c r="I34" s="21"/>
      <c r="K34" s="21"/>
    </row>
    <row r="35" spans="1:11" ht="15">
      <c r="A35" s="114" t="s">
        <v>180</v>
      </c>
      <c r="B35" s="121"/>
      <c r="C35" s="121"/>
      <c r="D35" s="121"/>
      <c r="E35" s="121"/>
      <c r="F35" s="121"/>
      <c r="G35" s="121"/>
      <c r="H35" s="21"/>
      <c r="I35" s="21"/>
      <c r="K35" s="21"/>
    </row>
    <row r="36" spans="1:11" ht="15">
      <c r="A36" s="114" t="s">
        <v>173</v>
      </c>
      <c r="B36" s="121"/>
      <c r="C36" s="121"/>
      <c r="D36" s="121"/>
      <c r="E36" s="121"/>
      <c r="F36" s="121"/>
      <c r="G36" s="121"/>
    </row>
    <row r="37" spans="1:11" ht="15">
      <c r="A37" s="114" t="s">
        <v>181</v>
      </c>
      <c r="B37" s="121"/>
      <c r="C37" s="121"/>
      <c r="D37" s="121"/>
      <c r="E37" s="121"/>
      <c r="F37" s="121"/>
      <c r="G37" s="121"/>
    </row>
    <row r="38" spans="1:11" ht="15">
      <c r="A38" s="114" t="s">
        <v>182</v>
      </c>
      <c r="B38" s="121"/>
      <c r="C38" s="121"/>
      <c r="D38" s="121"/>
      <c r="E38" s="121"/>
      <c r="F38" s="121"/>
      <c r="G38" s="121"/>
    </row>
    <row r="39" spans="1:11" ht="15">
      <c r="A39" s="118" t="s">
        <v>183</v>
      </c>
      <c r="B39" s="121"/>
      <c r="C39" s="121"/>
      <c r="D39" s="121"/>
      <c r="E39" s="121"/>
      <c r="F39" s="121"/>
      <c r="G39" s="121"/>
    </row>
    <row r="40" spans="1:11" ht="15">
      <c r="A40" s="118" t="s">
        <v>184</v>
      </c>
      <c r="B40" s="121"/>
      <c r="C40" s="121"/>
      <c r="D40" s="121"/>
      <c r="E40" s="121"/>
      <c r="F40" s="121"/>
      <c r="G40" s="121"/>
    </row>
    <row r="41" spans="1:11" ht="31.5">
      <c r="A41" s="123" t="s">
        <v>185</v>
      </c>
      <c r="B41" s="124">
        <v>2500</v>
      </c>
      <c r="C41" s="124">
        <v>824</v>
      </c>
      <c r="D41" s="124">
        <v>3324</v>
      </c>
      <c r="E41" s="124">
        <v>19494</v>
      </c>
      <c r="F41" s="124">
        <v>824</v>
      </c>
      <c r="G41" s="124">
        <v>20318</v>
      </c>
    </row>
    <row r="42" spans="1:11" ht="15">
      <c r="A42" s="126"/>
      <c r="B42" s="121"/>
      <c r="C42" s="121"/>
      <c r="D42" s="121"/>
      <c r="E42" s="121"/>
      <c r="F42" s="121"/>
      <c r="G42" s="121"/>
    </row>
    <row r="43" spans="1:11" ht="30">
      <c r="A43" s="118" t="s">
        <v>23</v>
      </c>
      <c r="B43" s="121"/>
      <c r="C43" s="121"/>
      <c r="D43" s="121"/>
      <c r="E43" s="121"/>
      <c r="F43" s="121"/>
      <c r="G43" s="121"/>
    </row>
    <row r="44" spans="1:11" ht="15">
      <c r="A44" s="122" t="s">
        <v>46</v>
      </c>
      <c r="B44" s="121"/>
      <c r="C44" s="121"/>
      <c r="D44" s="121"/>
      <c r="E44" s="121"/>
      <c r="F44" s="121"/>
      <c r="G44" s="121"/>
    </row>
    <row r="45" spans="1:11" ht="15">
      <c r="A45" s="122" t="s">
        <v>27</v>
      </c>
      <c r="B45" s="121"/>
      <c r="C45" s="121"/>
      <c r="D45" s="121"/>
      <c r="E45" s="121"/>
      <c r="F45" s="121"/>
      <c r="G45" s="121"/>
    </row>
    <row r="46" spans="1:11" ht="15">
      <c r="A46" s="118" t="s">
        <v>47</v>
      </c>
      <c r="B46" s="121"/>
      <c r="C46" s="121"/>
      <c r="D46" s="121"/>
      <c r="E46" s="121"/>
      <c r="F46" s="121"/>
      <c r="G46" s="121"/>
    </row>
    <row r="47" spans="1:11" ht="15">
      <c r="A47" s="118" t="s">
        <v>49</v>
      </c>
      <c r="B47" s="121"/>
      <c r="C47" s="121"/>
      <c r="D47" s="121"/>
      <c r="E47" s="121"/>
      <c r="F47" s="121"/>
      <c r="G47" s="121"/>
    </row>
    <row r="48" spans="1:11" ht="15.75">
      <c r="A48" s="123" t="s">
        <v>51</v>
      </c>
      <c r="B48" s="121"/>
      <c r="C48" s="121"/>
      <c r="D48" s="121"/>
      <c r="E48" s="121"/>
      <c r="F48" s="121"/>
      <c r="G48" s="121"/>
    </row>
    <row r="49" spans="1:7" ht="15">
      <c r="A49" s="127"/>
      <c r="B49" s="121"/>
      <c r="C49" s="121"/>
      <c r="D49" s="121"/>
      <c r="E49" s="121"/>
      <c r="F49" s="121"/>
      <c r="G49" s="121"/>
    </row>
    <row r="50" spans="1:7" ht="31.5">
      <c r="A50" s="123" t="s">
        <v>53</v>
      </c>
      <c r="B50" s="124">
        <v>2500</v>
      </c>
      <c r="C50" s="124">
        <v>824</v>
      </c>
      <c r="D50" s="124">
        <v>3324</v>
      </c>
      <c r="E50" s="124">
        <v>19494</v>
      </c>
      <c r="F50" s="124">
        <v>824</v>
      </c>
      <c r="G50" s="124">
        <v>20318</v>
      </c>
    </row>
    <row r="51" spans="1:7" ht="15">
      <c r="A51" s="118"/>
      <c r="B51" s="121"/>
      <c r="C51" s="121"/>
      <c r="D51" s="121"/>
      <c r="E51" s="121"/>
      <c r="F51" s="121"/>
      <c r="G51" s="121"/>
    </row>
    <row r="52" spans="1:7" ht="15.75">
      <c r="A52" s="128" t="s">
        <v>186</v>
      </c>
      <c r="B52" s="124">
        <v>6090</v>
      </c>
      <c r="C52" s="124">
        <v>824</v>
      </c>
      <c r="D52" s="124">
        <v>6914</v>
      </c>
      <c r="E52" s="124">
        <v>25566</v>
      </c>
      <c r="F52" s="124">
        <v>824</v>
      </c>
      <c r="G52" s="124">
        <v>26390</v>
      </c>
    </row>
    <row r="54" spans="1:7">
      <c r="A54" s="572" t="s">
        <v>437</v>
      </c>
      <c r="B54" s="573"/>
      <c r="C54" s="489"/>
      <c r="D54" s="489"/>
    </row>
    <row r="55" spans="1:7">
      <c r="A55" s="572" t="s">
        <v>428</v>
      </c>
      <c r="B55" s="573"/>
      <c r="C55" s="489"/>
      <c r="D55" s="489"/>
    </row>
  </sheetData>
  <sheetProtection selectLockedCells="1" selectUnlockedCells="1"/>
  <mergeCells count="11">
    <mergeCell ref="E6:G6"/>
    <mergeCell ref="A7:A8"/>
    <mergeCell ref="B7:B8"/>
    <mergeCell ref="D7:D8"/>
    <mergeCell ref="E7:E8"/>
    <mergeCell ref="G7:G8"/>
    <mergeCell ref="A1:D1"/>
    <mergeCell ref="A3:D3"/>
    <mergeCell ref="B6:D6"/>
    <mergeCell ref="A54:D54"/>
    <mergeCell ref="A55:D55"/>
  </mergeCells>
  <pageMargins left="0.51180555555555551" right="0.39374999999999999" top="0.39374999999999999" bottom="0.70833333333333337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workbookViewId="0">
      <selection sqref="A1:D1"/>
    </sheetView>
  </sheetViews>
  <sheetFormatPr defaultColWidth="9" defaultRowHeight="12.75"/>
  <cols>
    <col min="1" max="1" width="53.5703125" style="1" customWidth="1"/>
    <col min="2" max="2" width="17.7109375" style="1" customWidth="1"/>
    <col min="3" max="3" width="21.85546875" style="1" customWidth="1"/>
    <col min="4" max="4" width="11.42578125" style="1" customWidth="1"/>
    <col min="5" max="5" width="10.140625" style="1" customWidth="1"/>
    <col min="6" max="7" width="10" style="1" customWidth="1"/>
    <col min="8" max="8" width="9.42578125" style="1" customWidth="1"/>
    <col min="9" max="9" width="10.140625" style="1" customWidth="1"/>
    <col min="10" max="10" width="11.42578125" style="1" customWidth="1"/>
    <col min="11" max="11" width="12.7109375" style="1" customWidth="1"/>
    <col min="12" max="16384" width="9" style="1"/>
  </cols>
  <sheetData>
    <row r="1" spans="1:11" ht="12.75" customHeight="1">
      <c r="A1" s="310" t="s">
        <v>414</v>
      </c>
      <c r="B1" s="311"/>
      <c r="C1" s="311"/>
      <c r="D1" s="311"/>
    </row>
    <row r="2" spans="1:11">
      <c r="A2" s="2"/>
      <c r="B2" s="6"/>
      <c r="C2" s="6"/>
      <c r="D2" s="6"/>
    </row>
    <row r="3" spans="1:11" ht="12.75" customHeight="1">
      <c r="A3" s="324" t="s">
        <v>193</v>
      </c>
      <c r="B3" s="324"/>
      <c r="C3" s="324"/>
      <c r="D3" s="324"/>
    </row>
    <row r="4" spans="1:11">
      <c r="A4" s="22"/>
      <c r="B4" s="22"/>
      <c r="C4" s="22"/>
    </row>
    <row r="5" spans="1:11" ht="12.75" customHeight="1">
      <c r="A5" s="30" t="s">
        <v>191</v>
      </c>
      <c r="B5" s="37"/>
      <c r="C5" s="597" t="s">
        <v>57</v>
      </c>
      <c r="D5" s="597"/>
    </row>
    <row r="6" spans="1:11" ht="12.75" customHeight="1">
      <c r="A6" s="599" t="s">
        <v>192</v>
      </c>
      <c r="B6" s="599" t="s">
        <v>60</v>
      </c>
      <c r="C6" s="16" t="s">
        <v>61</v>
      </c>
      <c r="D6" s="599" t="s">
        <v>62</v>
      </c>
    </row>
    <row r="7" spans="1:11">
      <c r="A7" s="599"/>
      <c r="B7" s="599"/>
      <c r="C7" s="8" t="s">
        <v>63</v>
      </c>
      <c r="D7" s="599"/>
      <c r="E7" s="21"/>
      <c r="F7" s="21"/>
      <c r="G7" s="21"/>
      <c r="H7" s="21"/>
      <c r="I7" s="21"/>
      <c r="K7" s="21"/>
    </row>
    <row r="8" spans="1:11">
      <c r="A8" s="11" t="s">
        <v>6</v>
      </c>
      <c r="B8" s="12"/>
      <c r="C8" s="8"/>
      <c r="D8" s="8"/>
      <c r="E8" s="21"/>
      <c r="F8" s="21"/>
      <c r="G8"/>
      <c r="H8" s="21"/>
      <c r="I8" s="21"/>
      <c r="K8" s="21"/>
    </row>
    <row r="9" spans="1:11">
      <c r="A9" s="11" t="s">
        <v>169</v>
      </c>
      <c r="B9" s="12"/>
      <c r="C9" s="12"/>
      <c r="D9" s="8"/>
      <c r="E9" s="21"/>
      <c r="F9" s="21"/>
      <c r="G9" s="21"/>
      <c r="H9" s="21"/>
      <c r="I9" s="21"/>
      <c r="K9" s="21"/>
    </row>
    <row r="10" spans="1:11">
      <c r="A10" s="9" t="s">
        <v>170</v>
      </c>
      <c r="B10" s="12"/>
      <c r="C10" s="12"/>
      <c r="D10" s="8"/>
      <c r="E10" s="21"/>
      <c r="F10" s="21"/>
      <c r="G10" s="21"/>
      <c r="H10" s="21"/>
      <c r="I10" s="21"/>
      <c r="K10" s="21"/>
    </row>
    <row r="11" spans="1:11">
      <c r="A11" s="18" t="s">
        <v>171</v>
      </c>
      <c r="B11" s="12"/>
      <c r="C11" s="12"/>
      <c r="D11" s="8"/>
      <c r="E11" s="21"/>
      <c r="F11" s="21"/>
      <c r="G11" s="21"/>
      <c r="H11" s="21"/>
      <c r="I11" s="21"/>
      <c r="K11" s="21"/>
    </row>
    <row r="12" spans="1:11">
      <c r="A12" s="9" t="s">
        <v>172</v>
      </c>
      <c r="B12" s="38"/>
      <c r="C12" s="12"/>
      <c r="D12" s="8"/>
      <c r="E12" s="21"/>
      <c r="F12" s="21"/>
      <c r="G12" s="21"/>
      <c r="H12" s="21"/>
      <c r="I12" s="21"/>
      <c r="K12" s="21"/>
    </row>
    <row r="13" spans="1:11">
      <c r="A13" s="9" t="s">
        <v>173</v>
      </c>
      <c r="B13" s="12"/>
      <c r="C13" s="12"/>
      <c r="D13" s="8"/>
      <c r="E13" s="21"/>
      <c r="F13" s="21"/>
      <c r="G13" s="21"/>
      <c r="H13" s="21"/>
      <c r="I13" s="21"/>
      <c r="K13" s="21"/>
    </row>
    <row r="14" spans="1:11">
      <c r="A14" s="9" t="s">
        <v>174</v>
      </c>
      <c r="B14" s="12"/>
      <c r="C14" s="12"/>
      <c r="D14" s="8"/>
      <c r="E14" s="21"/>
      <c r="F14" s="21"/>
      <c r="G14" s="21"/>
      <c r="H14" s="21"/>
      <c r="I14" s="21"/>
      <c r="K14" s="21"/>
    </row>
    <row r="15" spans="1:11">
      <c r="A15" s="19" t="s">
        <v>175</v>
      </c>
      <c r="B15" s="12"/>
      <c r="C15" s="12"/>
      <c r="D15" s="8"/>
      <c r="E15" s="21"/>
      <c r="F15" s="21"/>
      <c r="G15" s="21"/>
      <c r="H15" s="21"/>
      <c r="I15" s="21"/>
      <c r="K15" s="21"/>
    </row>
    <row r="16" spans="1:11">
      <c r="A16" s="18" t="s">
        <v>176</v>
      </c>
      <c r="B16" s="12"/>
      <c r="C16" s="12"/>
      <c r="D16" s="8"/>
      <c r="E16" s="21"/>
      <c r="F16" s="21"/>
      <c r="G16" s="21"/>
      <c r="H16" s="21"/>
      <c r="I16" s="21"/>
      <c r="K16" s="21"/>
    </row>
    <row r="17" spans="1:11">
      <c r="A17" s="18" t="s">
        <v>177</v>
      </c>
      <c r="B17" s="12"/>
      <c r="C17" s="12"/>
      <c r="D17" s="8"/>
      <c r="E17" s="21"/>
      <c r="F17" s="21"/>
      <c r="G17" s="21"/>
      <c r="H17" s="21"/>
      <c r="I17" s="21"/>
      <c r="K17" s="21"/>
    </row>
    <row r="18" spans="1:11">
      <c r="A18" s="18" t="s">
        <v>16</v>
      </c>
      <c r="B18" s="12"/>
      <c r="C18" s="12"/>
      <c r="D18" s="8"/>
      <c r="E18" s="21"/>
      <c r="F18" s="21"/>
      <c r="G18" s="21"/>
      <c r="H18" s="21"/>
      <c r="I18" s="21"/>
      <c r="K18" s="21"/>
    </row>
    <row r="19" spans="1:11">
      <c r="A19" s="12" t="s">
        <v>18</v>
      </c>
      <c r="B19" s="12"/>
      <c r="C19" s="12"/>
      <c r="D19" s="8"/>
      <c r="E19" s="21"/>
      <c r="F19" s="21"/>
      <c r="G19" s="21"/>
      <c r="H19" s="21"/>
      <c r="I19" s="21"/>
      <c r="K19" s="21"/>
    </row>
    <row r="20" spans="1:11">
      <c r="A20" s="12" t="s">
        <v>19</v>
      </c>
      <c r="B20" s="12"/>
      <c r="C20" s="12"/>
      <c r="D20" s="8"/>
      <c r="E20" s="21"/>
      <c r="F20" s="21"/>
      <c r="G20" s="21"/>
      <c r="H20" s="21"/>
      <c r="I20" s="21"/>
      <c r="K20" s="21"/>
    </row>
    <row r="21" spans="1:11">
      <c r="A21" s="17" t="s">
        <v>178</v>
      </c>
      <c r="B21" s="29">
        <v>0</v>
      </c>
      <c r="C21" s="29">
        <v>0</v>
      </c>
      <c r="D21" s="8">
        <v>0</v>
      </c>
      <c r="E21" s="21"/>
      <c r="F21" s="21"/>
      <c r="G21" s="21"/>
      <c r="H21" s="21"/>
      <c r="I21" s="21"/>
      <c r="K21" s="21"/>
    </row>
    <row r="22" spans="1:11">
      <c r="A22" s="17"/>
      <c r="B22" s="12"/>
      <c r="C22" s="12"/>
      <c r="D22" s="12"/>
      <c r="E22" s="21"/>
      <c r="F22" s="21"/>
      <c r="G22" s="21"/>
      <c r="H22" s="21"/>
      <c r="I22" s="21"/>
      <c r="K22" s="21"/>
    </row>
    <row r="23" spans="1:11">
      <c r="A23" s="12" t="s">
        <v>23</v>
      </c>
      <c r="B23" s="12"/>
      <c r="C23" s="12"/>
      <c r="D23" s="12"/>
      <c r="E23" s="21"/>
      <c r="F23" s="21"/>
      <c r="G23" s="21"/>
      <c r="H23" s="21"/>
      <c r="I23" s="21"/>
      <c r="K23" s="21"/>
    </row>
    <row r="24" spans="1:11">
      <c r="A24" s="12" t="s">
        <v>25</v>
      </c>
      <c r="B24" s="12"/>
      <c r="C24" s="12"/>
      <c r="D24" s="12"/>
      <c r="E24" s="21"/>
      <c r="F24" s="21"/>
      <c r="G24" s="21"/>
      <c r="H24" s="21"/>
      <c r="I24" s="21"/>
      <c r="K24" s="21"/>
    </row>
    <row r="25" spans="1:11">
      <c r="A25" s="32" t="s">
        <v>27</v>
      </c>
      <c r="B25" s="12"/>
      <c r="C25" s="12"/>
      <c r="D25" s="12"/>
      <c r="E25" s="21"/>
      <c r="F25" s="21"/>
      <c r="G25" s="21"/>
      <c r="H25" s="21"/>
      <c r="I25" s="21"/>
      <c r="K25" s="21"/>
    </row>
    <row r="26" spans="1:11">
      <c r="A26" s="12" t="s">
        <v>29</v>
      </c>
      <c r="B26" s="12"/>
      <c r="C26" s="12"/>
      <c r="D26" s="12"/>
      <c r="E26" s="21"/>
      <c r="F26" s="21"/>
      <c r="G26" s="21"/>
      <c r="H26" s="21"/>
      <c r="I26" s="21"/>
      <c r="K26" s="21"/>
    </row>
    <row r="27" spans="1:11">
      <c r="A27" s="12"/>
      <c r="B27" s="12"/>
      <c r="C27" s="12"/>
      <c r="D27" s="12"/>
      <c r="E27" s="21"/>
      <c r="F27" s="21"/>
      <c r="G27" s="21"/>
      <c r="H27" s="21"/>
      <c r="I27" s="21"/>
      <c r="K27" s="21"/>
    </row>
    <row r="28" spans="1:11">
      <c r="A28" s="29" t="s">
        <v>32</v>
      </c>
      <c r="B28" s="29">
        <v>0</v>
      </c>
      <c r="C28" s="29">
        <v>0</v>
      </c>
      <c r="D28" s="29">
        <v>0</v>
      </c>
      <c r="E28" s="21"/>
      <c r="F28" s="21"/>
      <c r="G28" s="21"/>
      <c r="H28" s="21"/>
      <c r="I28" s="21"/>
      <c r="K28" s="21"/>
    </row>
    <row r="29" spans="1:11">
      <c r="A29" s="29"/>
      <c r="B29" s="29"/>
      <c r="C29" s="29"/>
      <c r="D29" s="29"/>
      <c r="E29" s="21"/>
      <c r="F29" s="21"/>
      <c r="G29" s="21"/>
      <c r="H29" s="21"/>
      <c r="I29" s="21"/>
      <c r="K29" s="21"/>
    </row>
    <row r="30" spans="1:11">
      <c r="A30" s="29" t="s">
        <v>34</v>
      </c>
      <c r="B30" s="29">
        <v>0</v>
      </c>
      <c r="C30" s="29">
        <v>0</v>
      </c>
      <c r="D30" s="29">
        <v>0</v>
      </c>
      <c r="E30" s="21"/>
      <c r="F30" s="21"/>
      <c r="G30" s="21"/>
      <c r="H30" s="21"/>
      <c r="I30" s="21"/>
      <c r="K30" s="21"/>
    </row>
    <row r="31" spans="1:11">
      <c r="A31" s="29"/>
      <c r="B31" s="29"/>
      <c r="C31" s="29"/>
      <c r="D31" s="29"/>
      <c r="E31" s="21"/>
      <c r="F31" s="21"/>
      <c r="G31" s="21"/>
      <c r="H31" s="21"/>
      <c r="I31" s="21"/>
      <c r="K31" s="21"/>
    </row>
    <row r="32" spans="1:11">
      <c r="A32" s="13" t="s">
        <v>179</v>
      </c>
      <c r="B32" s="29">
        <v>0</v>
      </c>
      <c r="C32" s="29">
        <v>0</v>
      </c>
      <c r="D32" s="29">
        <v>0</v>
      </c>
      <c r="E32" s="21"/>
      <c r="F32" s="21"/>
      <c r="G32" s="21"/>
      <c r="H32" s="21"/>
      <c r="I32" s="21"/>
      <c r="K32" s="21"/>
    </row>
    <row r="33" spans="1:11">
      <c r="A33" s="12" t="s">
        <v>36</v>
      </c>
      <c r="B33" s="12"/>
      <c r="C33" s="12"/>
      <c r="D33" s="12"/>
      <c r="E33" s="21"/>
      <c r="F33" s="21"/>
      <c r="G33" s="21"/>
      <c r="H33" s="21"/>
      <c r="I33" s="21"/>
      <c r="K33" s="21"/>
    </row>
    <row r="34" spans="1:11">
      <c r="A34" s="12" t="s">
        <v>38</v>
      </c>
      <c r="B34" s="12"/>
      <c r="C34" s="12"/>
      <c r="D34" s="12"/>
      <c r="E34" s="21"/>
      <c r="F34" s="21"/>
      <c r="G34" s="21"/>
      <c r="H34" s="21"/>
      <c r="I34" s="21"/>
      <c r="K34" s="21"/>
    </row>
    <row r="35" spans="1:11">
      <c r="A35" s="9" t="s">
        <v>180</v>
      </c>
      <c r="B35" s="12"/>
      <c r="C35" s="12"/>
      <c r="D35" s="12"/>
      <c r="E35" s="21"/>
      <c r="F35" s="21"/>
      <c r="G35" s="21"/>
      <c r="H35" s="21"/>
      <c r="I35" s="21"/>
      <c r="K35" s="21"/>
    </row>
    <row r="36" spans="1:11">
      <c r="A36" s="9" t="s">
        <v>173</v>
      </c>
      <c r="B36" s="12"/>
      <c r="C36" s="12"/>
      <c r="D36" s="12"/>
      <c r="E36" s="21"/>
    </row>
    <row r="37" spans="1:11">
      <c r="A37" s="9" t="s">
        <v>181</v>
      </c>
      <c r="B37" s="12"/>
      <c r="C37" s="12"/>
      <c r="D37" s="12"/>
      <c r="E37" s="21"/>
    </row>
    <row r="38" spans="1:11">
      <c r="A38" s="9" t="s">
        <v>182</v>
      </c>
      <c r="B38" s="12"/>
      <c r="C38" s="12"/>
      <c r="D38" s="12"/>
      <c r="E38" s="21"/>
    </row>
    <row r="39" spans="1:11">
      <c r="A39" s="33"/>
      <c r="B39" s="12"/>
      <c r="C39" s="12"/>
      <c r="D39" s="12"/>
      <c r="E39" s="21"/>
    </row>
    <row r="40" spans="1:11">
      <c r="A40" s="12" t="s">
        <v>183</v>
      </c>
      <c r="B40" s="12"/>
      <c r="C40" s="12"/>
      <c r="D40" s="12"/>
      <c r="E40" s="21"/>
    </row>
    <row r="41" spans="1:11">
      <c r="A41" s="12" t="s">
        <v>184</v>
      </c>
      <c r="B41" s="12"/>
      <c r="C41" s="12"/>
      <c r="D41" s="12"/>
      <c r="E41" s="21"/>
    </row>
    <row r="42" spans="1:11">
      <c r="A42" s="12"/>
      <c r="B42" s="12"/>
      <c r="C42" s="12"/>
      <c r="D42" s="12"/>
      <c r="E42" s="21"/>
    </row>
    <row r="43" spans="1:11">
      <c r="A43" s="29" t="s">
        <v>185</v>
      </c>
      <c r="B43" s="29">
        <v>0</v>
      </c>
      <c r="C43" s="29">
        <v>0</v>
      </c>
      <c r="D43" s="29">
        <v>0</v>
      </c>
      <c r="E43" s="21"/>
    </row>
    <row r="44" spans="1:11">
      <c r="A44" s="34"/>
      <c r="B44" s="12"/>
      <c r="C44" s="12"/>
      <c r="D44" s="12"/>
      <c r="E44" s="21"/>
    </row>
    <row r="45" spans="1:11">
      <c r="A45" s="12" t="s">
        <v>23</v>
      </c>
      <c r="B45" s="12"/>
      <c r="C45" s="12"/>
      <c r="D45" s="12"/>
      <c r="E45" s="21"/>
    </row>
    <row r="46" spans="1:11">
      <c r="A46" s="32" t="s">
        <v>46</v>
      </c>
      <c r="B46" s="12"/>
      <c r="C46" s="12"/>
      <c r="D46" s="12"/>
    </row>
    <row r="47" spans="1:11">
      <c r="A47" s="32" t="s">
        <v>27</v>
      </c>
      <c r="B47" s="12"/>
      <c r="C47" s="12"/>
      <c r="D47" s="12"/>
    </row>
    <row r="48" spans="1:11">
      <c r="A48" s="12" t="s">
        <v>47</v>
      </c>
      <c r="B48" s="12"/>
      <c r="C48" s="12"/>
      <c r="D48" s="12"/>
    </row>
    <row r="49" spans="1:4">
      <c r="A49" s="12" t="s">
        <v>49</v>
      </c>
      <c r="B49" s="12"/>
      <c r="C49" s="12"/>
      <c r="D49" s="12"/>
    </row>
    <row r="50" spans="1:4">
      <c r="A50" s="29" t="s">
        <v>51</v>
      </c>
      <c r="B50" s="29">
        <v>0</v>
      </c>
      <c r="C50" s="29">
        <v>0</v>
      </c>
      <c r="D50" s="29">
        <v>0</v>
      </c>
    </row>
    <row r="51" spans="1:4">
      <c r="A51" s="35"/>
      <c r="B51" s="29"/>
      <c r="C51" s="29"/>
      <c r="D51" s="29"/>
    </row>
    <row r="52" spans="1:4">
      <c r="A52" s="29" t="s">
        <v>53</v>
      </c>
      <c r="B52" s="29">
        <v>0</v>
      </c>
      <c r="C52" s="29">
        <v>0</v>
      </c>
      <c r="D52" s="29">
        <v>0</v>
      </c>
    </row>
    <row r="53" spans="1:4">
      <c r="A53" s="12"/>
      <c r="B53" s="29"/>
      <c r="C53" s="29"/>
      <c r="D53" s="29"/>
    </row>
    <row r="54" spans="1:4">
      <c r="A54" s="12"/>
      <c r="B54" s="29"/>
      <c r="C54" s="29"/>
      <c r="D54" s="29"/>
    </row>
    <row r="55" spans="1:4">
      <c r="A55" s="36" t="s">
        <v>186</v>
      </c>
      <c r="B55" s="29">
        <v>0</v>
      </c>
      <c r="C55" s="29">
        <v>0</v>
      </c>
      <c r="D55" s="29">
        <v>0</v>
      </c>
    </row>
  </sheetData>
  <sheetProtection selectLockedCells="1" selectUnlockedCells="1"/>
  <mergeCells count="6">
    <mergeCell ref="A1:D1"/>
    <mergeCell ref="A3:D3"/>
    <mergeCell ref="C5:D5"/>
    <mergeCell ref="A6:A7"/>
    <mergeCell ref="B6:B7"/>
    <mergeCell ref="D6:D7"/>
  </mergeCells>
  <pageMargins left="0.51180555555555551" right="0.39374999999999999" top="0.39374999999999999" bottom="0.70833333333333337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50"/>
  <sheetViews>
    <sheetView tabSelected="1" topLeftCell="A22" workbookViewId="0">
      <selection activeCell="C45" sqref="C45"/>
    </sheetView>
  </sheetViews>
  <sheetFormatPr defaultColWidth="9" defaultRowHeight="12.75"/>
  <cols>
    <col min="1" max="1" width="37.42578125" style="39" customWidth="1"/>
    <col min="2" max="2" width="17.42578125" style="39" customWidth="1"/>
    <col min="3" max="3" width="11.7109375" style="39" customWidth="1"/>
    <col min="4" max="4" width="10.7109375" style="39" customWidth="1"/>
    <col min="5" max="5" width="10.5703125" style="39" customWidth="1"/>
    <col min="6" max="6" width="9" style="39"/>
    <col min="7" max="7" width="11.28515625" style="39" customWidth="1"/>
    <col min="8" max="16384" width="9" style="39"/>
  </cols>
  <sheetData>
    <row r="1" spans="1:7">
      <c r="A1" s="310" t="s">
        <v>479</v>
      </c>
      <c r="B1" s="311"/>
      <c r="C1" s="311"/>
      <c r="D1" s="311"/>
    </row>
    <row r="3" spans="1:7" ht="18">
      <c r="A3" s="638" t="s">
        <v>475</v>
      </c>
      <c r="B3" s="638"/>
      <c r="C3" s="638"/>
      <c r="D3" s="638"/>
      <c r="E3" s="638"/>
      <c r="F3" s="638"/>
      <c r="G3" s="638"/>
    </row>
    <row r="4" spans="1:7" ht="18">
      <c r="A4" s="293"/>
      <c r="B4" s="294"/>
      <c r="C4" s="295"/>
      <c r="D4" s="295"/>
      <c r="E4" s="295"/>
      <c r="F4" s="295"/>
      <c r="G4" s="295"/>
    </row>
    <row r="5" spans="1:7" ht="15" customHeight="1">
      <c r="A5" s="639" t="s">
        <v>470</v>
      </c>
      <c r="B5" s="639"/>
      <c r="C5" s="639"/>
      <c r="D5" s="639"/>
      <c r="E5" s="639"/>
      <c r="F5" s="639"/>
      <c r="G5" s="639"/>
    </row>
    <row r="6" spans="1:7" ht="15" customHeight="1">
      <c r="A6" s="640"/>
      <c r="B6" s="640"/>
      <c r="C6" s="640"/>
      <c r="D6" s="640"/>
      <c r="F6" s="641" t="s">
        <v>57</v>
      </c>
      <c r="G6" s="642"/>
    </row>
    <row r="7" spans="1:7" ht="15" customHeight="1">
      <c r="A7" s="643" t="s">
        <v>194</v>
      </c>
      <c r="B7" s="643" t="s">
        <v>471</v>
      </c>
      <c r="C7" s="643"/>
      <c r="D7" s="643"/>
      <c r="E7" s="643" t="s">
        <v>472</v>
      </c>
      <c r="F7" s="643"/>
      <c r="G7" s="643"/>
    </row>
    <row r="8" spans="1:7" ht="31.5" customHeight="1">
      <c r="A8" s="643"/>
      <c r="B8" s="296" t="s">
        <v>106</v>
      </c>
      <c r="C8" s="296" t="s">
        <v>63</v>
      </c>
      <c r="D8" s="296" t="s">
        <v>126</v>
      </c>
      <c r="E8" s="296" t="s">
        <v>106</v>
      </c>
      <c r="F8" s="296" t="s">
        <v>63</v>
      </c>
      <c r="G8" s="296" t="s">
        <v>126</v>
      </c>
    </row>
    <row r="9" spans="1:7" ht="15" customHeight="1">
      <c r="A9" s="297" t="s">
        <v>195</v>
      </c>
      <c r="B9" s="298">
        <v>108</v>
      </c>
      <c r="C9" s="298"/>
      <c r="D9" s="298">
        <f>SUM(B9:C9)</f>
        <v>108</v>
      </c>
      <c r="E9" s="298">
        <v>108</v>
      </c>
      <c r="F9" s="298"/>
      <c r="G9" s="298">
        <f>SUM(E9:F9)</f>
        <v>108</v>
      </c>
    </row>
    <row r="10" spans="1:7" ht="15" customHeight="1">
      <c r="A10" s="297" t="s">
        <v>197</v>
      </c>
      <c r="B10" s="298">
        <v>971</v>
      </c>
      <c r="C10" s="298"/>
      <c r="D10" s="298">
        <v>971</v>
      </c>
      <c r="E10" s="298">
        <v>971</v>
      </c>
      <c r="F10" s="298"/>
      <c r="G10" s="298">
        <f t="shared" ref="G10:G21" si="0">SUM(E10:F10)</f>
        <v>971</v>
      </c>
    </row>
    <row r="11" spans="1:7" ht="15" customHeight="1">
      <c r="A11" s="297" t="s">
        <v>198</v>
      </c>
      <c r="B11" s="298"/>
      <c r="C11" s="298">
        <v>824</v>
      </c>
      <c r="D11" s="298">
        <f>SUM(B11:C11)</f>
        <v>824</v>
      </c>
      <c r="E11" s="298"/>
      <c r="F11" s="298">
        <v>824</v>
      </c>
      <c r="G11" s="298">
        <f t="shared" si="0"/>
        <v>824</v>
      </c>
    </row>
    <row r="12" spans="1:7" ht="15" customHeight="1">
      <c r="A12" s="297" t="s">
        <v>457</v>
      </c>
      <c r="B12" s="298"/>
      <c r="C12" s="298"/>
      <c r="D12" s="298"/>
      <c r="E12" s="298">
        <v>33</v>
      </c>
      <c r="F12" s="298"/>
      <c r="G12" s="298">
        <f t="shared" si="0"/>
        <v>33</v>
      </c>
    </row>
    <row r="13" spans="1:7" ht="15" customHeight="1">
      <c r="A13" s="297" t="s">
        <v>476</v>
      </c>
      <c r="B13" s="298"/>
      <c r="C13" s="298"/>
      <c r="D13" s="298"/>
      <c r="E13" s="298">
        <v>1866</v>
      </c>
      <c r="F13" s="298"/>
      <c r="G13" s="298">
        <f t="shared" si="0"/>
        <v>1866</v>
      </c>
    </row>
    <row r="14" spans="1:7" ht="15" customHeight="1">
      <c r="A14" s="297" t="s">
        <v>477</v>
      </c>
      <c r="B14" s="298"/>
      <c r="C14" s="298"/>
      <c r="D14" s="298"/>
      <c r="E14" s="298">
        <v>15064</v>
      </c>
      <c r="F14" s="298"/>
      <c r="G14" s="298">
        <f t="shared" si="0"/>
        <v>15064</v>
      </c>
    </row>
    <row r="15" spans="1:7" ht="15" customHeight="1">
      <c r="A15" s="299" t="s">
        <v>478</v>
      </c>
      <c r="B15" s="298"/>
      <c r="C15" s="298"/>
      <c r="D15" s="298"/>
      <c r="E15" s="298">
        <v>64</v>
      </c>
      <c r="F15" s="298"/>
      <c r="G15" s="298">
        <f t="shared" si="0"/>
        <v>64</v>
      </c>
    </row>
    <row r="16" spans="1:7" ht="15" customHeight="1">
      <c r="A16" s="297" t="s">
        <v>197</v>
      </c>
      <c r="B16" s="298"/>
      <c r="C16" s="298"/>
      <c r="D16" s="298"/>
      <c r="E16" s="298"/>
      <c r="F16" s="298"/>
      <c r="G16" s="298"/>
    </row>
    <row r="17" spans="1:7" ht="15" customHeight="1">
      <c r="A17" s="299" t="s">
        <v>196</v>
      </c>
      <c r="B17" s="298">
        <v>1421</v>
      </c>
      <c r="C17" s="298"/>
      <c r="D17" s="298">
        <v>1421</v>
      </c>
      <c r="E17" s="298"/>
      <c r="F17" s="298"/>
      <c r="G17" s="298"/>
    </row>
    <row r="18" spans="1:7" ht="15" customHeight="1">
      <c r="A18" s="297"/>
      <c r="B18" s="298"/>
      <c r="C18" s="298"/>
      <c r="D18" s="298"/>
      <c r="E18" s="298"/>
      <c r="F18" s="298"/>
      <c r="G18" s="298"/>
    </row>
    <row r="19" spans="1:7" ht="15" customHeight="1">
      <c r="A19" s="297"/>
      <c r="B19" s="298"/>
      <c r="C19" s="298"/>
      <c r="D19" s="298"/>
      <c r="E19" s="298"/>
      <c r="F19" s="298"/>
      <c r="G19" s="298"/>
    </row>
    <row r="20" spans="1:7" ht="20.25" customHeight="1">
      <c r="A20" s="297"/>
      <c r="B20" s="298"/>
      <c r="C20" s="298"/>
      <c r="D20" s="298"/>
      <c r="E20" s="298"/>
      <c r="F20" s="298"/>
      <c r="G20" s="298"/>
    </row>
    <row r="21" spans="1:7" ht="18">
      <c r="A21" s="300" t="s">
        <v>199</v>
      </c>
      <c r="B21" s="301">
        <f>SUM(B9:B20)</f>
        <v>2500</v>
      </c>
      <c r="C21" s="301">
        <f>SUM(C9:C20)</f>
        <v>824</v>
      </c>
      <c r="D21" s="301">
        <f>SUM(D9:D20)</f>
        <v>3324</v>
      </c>
      <c r="E21" s="302">
        <f>SUM(E9:E17)</f>
        <v>18106</v>
      </c>
      <c r="F21" s="302">
        <v>824</v>
      </c>
      <c r="G21" s="302">
        <f t="shared" si="0"/>
        <v>18930</v>
      </c>
    </row>
    <row r="22" spans="1:7" ht="12.75" customHeight="1">
      <c r="A22" s="310" t="s">
        <v>480</v>
      </c>
      <c r="B22" s="311"/>
      <c r="C22" s="311"/>
      <c r="D22" s="311"/>
    </row>
    <row r="24" spans="1:7" ht="18">
      <c r="A24" s="638" t="s">
        <v>482</v>
      </c>
      <c r="B24" s="638"/>
      <c r="C24" s="638"/>
      <c r="D24" s="638"/>
      <c r="E24" s="638"/>
      <c r="F24" s="638"/>
      <c r="G24" s="638"/>
    </row>
    <row r="25" spans="1:7">
      <c r="A25" s="40"/>
      <c r="B25" s="41"/>
    </row>
    <row r="26" spans="1:7" ht="12.75" customHeight="1">
      <c r="A26" s="644"/>
      <c r="B26" s="644"/>
      <c r="C26" s="644"/>
      <c r="D26" s="644"/>
      <c r="E26" s="242"/>
      <c r="F26" s="242"/>
      <c r="G26" s="243" t="s">
        <v>57</v>
      </c>
    </row>
    <row r="27" spans="1:7">
      <c r="A27" s="645" t="s">
        <v>200</v>
      </c>
      <c r="B27" s="645" t="s">
        <v>471</v>
      </c>
      <c r="C27" s="645"/>
      <c r="D27" s="645"/>
      <c r="E27" s="645" t="s">
        <v>472</v>
      </c>
      <c r="F27" s="645"/>
      <c r="G27" s="645"/>
    </row>
    <row r="28" spans="1:7">
      <c r="A28" s="645"/>
      <c r="B28" s="303" t="s">
        <v>106</v>
      </c>
      <c r="C28" s="303" t="s">
        <v>63</v>
      </c>
      <c r="D28" s="303" t="s">
        <v>126</v>
      </c>
      <c r="E28" s="303" t="s">
        <v>106</v>
      </c>
      <c r="F28" s="303" t="s">
        <v>63</v>
      </c>
      <c r="G28" s="303" t="s">
        <v>126</v>
      </c>
    </row>
    <row r="29" spans="1:7" ht="18">
      <c r="A29" s="304" t="s">
        <v>481</v>
      </c>
      <c r="B29" s="298"/>
      <c r="C29" s="298"/>
      <c r="D29" s="298"/>
      <c r="E29" s="298"/>
      <c r="F29" s="298"/>
      <c r="G29" s="298"/>
    </row>
    <row r="30" spans="1:7" ht="72">
      <c r="A30" s="299" t="s">
        <v>196</v>
      </c>
      <c r="B30" s="298"/>
      <c r="C30" s="298"/>
      <c r="D30" s="298"/>
      <c r="E30" s="298">
        <v>1421</v>
      </c>
      <c r="F30" s="298"/>
      <c r="G30" s="298">
        <f>SUM(E30:F30)</f>
        <v>1421</v>
      </c>
    </row>
    <row r="31" spans="1:7" ht="18">
      <c r="A31" s="297"/>
      <c r="B31" s="298"/>
      <c r="C31" s="298"/>
      <c r="D31" s="298"/>
      <c r="E31" s="298"/>
      <c r="F31" s="298"/>
      <c r="G31" s="298"/>
    </row>
    <row r="32" spans="1:7" ht="18">
      <c r="A32" s="297"/>
      <c r="B32" s="298"/>
      <c r="C32" s="298"/>
      <c r="D32" s="298"/>
      <c r="E32" s="298"/>
      <c r="F32" s="298"/>
      <c r="G32" s="298"/>
    </row>
    <row r="33" spans="1:7" ht="18">
      <c r="A33" s="297"/>
      <c r="B33" s="298"/>
      <c r="C33" s="298"/>
      <c r="D33" s="298"/>
      <c r="E33" s="298"/>
      <c r="F33" s="298"/>
      <c r="G33" s="298"/>
    </row>
    <row r="34" spans="1:7" ht="18">
      <c r="A34" s="297"/>
      <c r="B34" s="298"/>
      <c r="C34" s="298"/>
      <c r="D34" s="298"/>
      <c r="E34" s="298"/>
      <c r="F34" s="298"/>
      <c r="G34" s="298"/>
    </row>
    <row r="35" spans="1:7" ht="18">
      <c r="A35" s="297"/>
      <c r="B35" s="298"/>
      <c r="C35" s="298"/>
      <c r="D35" s="298"/>
      <c r="E35" s="298"/>
      <c r="F35" s="298"/>
      <c r="G35" s="298"/>
    </row>
    <row r="36" spans="1:7" ht="18">
      <c r="A36" s="297"/>
      <c r="B36" s="298"/>
      <c r="C36" s="298"/>
      <c r="D36" s="298"/>
      <c r="E36" s="298"/>
      <c r="F36" s="298"/>
      <c r="G36" s="298"/>
    </row>
    <row r="37" spans="1:7" ht="18">
      <c r="A37" s="297"/>
      <c r="B37" s="298"/>
      <c r="C37" s="298"/>
      <c r="D37" s="298"/>
      <c r="E37" s="298"/>
      <c r="F37" s="298"/>
      <c r="G37" s="298"/>
    </row>
    <row r="38" spans="1:7" ht="18">
      <c r="A38" s="305" t="s">
        <v>201</v>
      </c>
      <c r="B38" s="306"/>
      <c r="C38" s="298"/>
      <c r="D38" s="298"/>
      <c r="E38" s="307">
        <f>SUM(E29:E36)</f>
        <v>1421</v>
      </c>
      <c r="F38" s="298"/>
      <c r="G38" s="307">
        <f>SUM(G29:G37)</f>
        <v>1421</v>
      </c>
    </row>
    <row r="39" spans="1:7">
      <c r="A39" s="572"/>
      <c r="B39" s="573"/>
      <c r="C39" s="489"/>
      <c r="D39" s="489"/>
    </row>
    <row r="40" spans="1:7">
      <c r="A40" s="572"/>
      <c r="B40" s="573"/>
      <c r="C40" s="489"/>
      <c r="D40" s="489"/>
    </row>
    <row r="47" spans="1:7">
      <c r="A47" s="572" t="s">
        <v>437</v>
      </c>
      <c r="B47" s="573"/>
      <c r="C47" s="489"/>
      <c r="D47" s="489"/>
    </row>
    <row r="48" spans="1:7">
      <c r="A48" s="572" t="s">
        <v>458</v>
      </c>
      <c r="B48" s="573"/>
      <c r="C48" s="489"/>
      <c r="D48" s="489"/>
    </row>
    <row r="49" spans="1:2">
      <c r="A49" s="572" t="s">
        <v>464</v>
      </c>
      <c r="B49" s="572"/>
    </row>
    <row r="50" spans="1:2">
      <c r="A50" s="572" t="s">
        <v>483</v>
      </c>
      <c r="B50" s="572"/>
    </row>
  </sheetData>
  <sheetProtection selectLockedCells="1" selectUnlockedCells="1"/>
  <mergeCells count="20">
    <mergeCell ref="A48:D48"/>
    <mergeCell ref="A49:B49"/>
    <mergeCell ref="A39:D39"/>
    <mergeCell ref="A40:D40"/>
    <mergeCell ref="A1:D1"/>
    <mergeCell ref="A22:D22"/>
    <mergeCell ref="A3:G3"/>
    <mergeCell ref="A5:G5"/>
    <mergeCell ref="A50:B50"/>
    <mergeCell ref="A24:G24"/>
    <mergeCell ref="A6:D6"/>
    <mergeCell ref="F6:G6"/>
    <mergeCell ref="A7:A8"/>
    <mergeCell ref="B7:D7"/>
    <mergeCell ref="E7:G7"/>
    <mergeCell ref="A26:D26"/>
    <mergeCell ref="A27:A28"/>
    <mergeCell ref="B27:D27"/>
    <mergeCell ref="E27:G27"/>
    <mergeCell ref="A47:D47"/>
  </mergeCells>
  <pageMargins left="0.78749999999999998" right="0.4201388888888889" top="0.69027777777777777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sqref="A1:G1"/>
    </sheetView>
  </sheetViews>
  <sheetFormatPr defaultColWidth="9" defaultRowHeight="12.75"/>
  <cols>
    <col min="1" max="4" width="9" style="39"/>
    <col min="5" max="5" width="13.85546875" style="39" customWidth="1"/>
    <col min="6" max="6" width="11.5703125" style="39" customWidth="1"/>
    <col min="7" max="7" width="13.7109375" style="39" customWidth="1"/>
    <col min="8" max="16384" width="9" style="39"/>
  </cols>
  <sheetData>
    <row r="1" spans="1:7" ht="12.75" customHeight="1">
      <c r="A1" s="310" t="s">
        <v>415</v>
      </c>
      <c r="B1" s="311"/>
      <c r="C1" s="311"/>
      <c r="D1" s="311"/>
      <c r="E1" s="311"/>
      <c r="F1" s="311"/>
      <c r="G1" s="311"/>
    </row>
    <row r="4" spans="1:7" ht="12.75" customHeight="1">
      <c r="A4" s="640"/>
      <c r="B4" s="640"/>
      <c r="C4" s="640"/>
      <c r="D4" s="640"/>
      <c r="E4" s="640"/>
      <c r="F4" s="640"/>
      <c r="G4" s="640"/>
    </row>
    <row r="5" spans="1:7">
      <c r="E5" s="46"/>
    </row>
    <row r="6" spans="1:7" ht="12.75" customHeight="1">
      <c r="A6" s="646" t="s">
        <v>202</v>
      </c>
      <c r="B6" s="646"/>
      <c r="C6" s="646"/>
      <c r="D6" s="646"/>
      <c r="E6" s="646"/>
      <c r="F6" s="646"/>
      <c r="G6" s="646"/>
    </row>
    <row r="7" spans="1:7">
      <c r="A7" s="41"/>
      <c r="B7" s="41"/>
      <c r="C7" s="41"/>
      <c r="D7" s="41"/>
      <c r="E7" s="41"/>
    </row>
    <row r="8" spans="1:7" ht="12.75" customHeight="1">
      <c r="A8" s="647" t="s">
        <v>203</v>
      </c>
      <c r="B8" s="647"/>
      <c r="C8" s="647"/>
      <c r="D8" s="647"/>
      <c r="E8" s="647"/>
      <c r="F8" s="647"/>
      <c r="G8" s="647"/>
    </row>
    <row r="9" spans="1:7" ht="17.25" customHeight="1">
      <c r="A9" s="648" t="s">
        <v>204</v>
      </c>
      <c r="B9" s="648"/>
      <c r="C9" s="648"/>
      <c r="D9" s="648"/>
      <c r="E9" s="648" t="s">
        <v>205</v>
      </c>
      <c r="F9" s="648"/>
      <c r="G9" s="648"/>
    </row>
    <row r="10" spans="1:7" ht="18" customHeight="1">
      <c r="A10" s="648"/>
      <c r="B10" s="648"/>
      <c r="C10" s="648"/>
      <c r="D10" s="648"/>
      <c r="E10" s="47" t="s">
        <v>60</v>
      </c>
      <c r="F10" s="47" t="s">
        <v>63</v>
      </c>
      <c r="G10" s="47" t="s">
        <v>126</v>
      </c>
    </row>
    <row r="11" spans="1:7" ht="18" customHeight="1">
      <c r="A11" s="651"/>
      <c r="B11" s="651"/>
      <c r="C11" s="651"/>
      <c r="D11" s="651"/>
      <c r="E11" s="45"/>
      <c r="F11" s="45"/>
      <c r="G11" s="45"/>
    </row>
    <row r="12" spans="1:7" ht="18" customHeight="1">
      <c r="A12" s="649"/>
      <c r="B12" s="649"/>
      <c r="C12" s="649"/>
      <c r="D12" s="649"/>
      <c r="E12" s="45"/>
      <c r="F12" s="45"/>
      <c r="G12" s="45"/>
    </row>
    <row r="13" spans="1:7" ht="18" customHeight="1">
      <c r="A13" s="649" t="s">
        <v>206</v>
      </c>
      <c r="B13" s="649"/>
      <c r="C13" s="649"/>
      <c r="D13" s="649"/>
      <c r="E13" s="45"/>
      <c r="F13" s="45"/>
      <c r="G13" s="45"/>
    </row>
    <row r="14" spans="1:7" ht="16.5" customHeight="1">
      <c r="A14" s="649"/>
      <c r="B14" s="649"/>
      <c r="C14" s="649"/>
      <c r="D14" s="649"/>
      <c r="E14" s="45"/>
      <c r="F14" s="45"/>
      <c r="G14" s="45"/>
    </row>
    <row r="15" spans="1:7" ht="18" customHeight="1">
      <c r="A15" s="649"/>
      <c r="B15" s="649"/>
      <c r="C15" s="649"/>
      <c r="D15" s="649"/>
      <c r="E15" s="45"/>
      <c r="F15" s="45"/>
      <c r="G15" s="45"/>
    </row>
    <row r="16" spans="1:7" ht="16.5" customHeight="1">
      <c r="A16" s="649"/>
      <c r="B16" s="649"/>
      <c r="C16" s="649"/>
      <c r="D16" s="649"/>
      <c r="E16" s="45"/>
      <c r="F16" s="45"/>
      <c r="G16" s="45"/>
    </row>
    <row r="17" spans="1:7" ht="18" customHeight="1">
      <c r="A17" s="649"/>
      <c r="B17" s="649"/>
      <c r="C17" s="649"/>
      <c r="D17" s="649"/>
      <c r="E17" s="45"/>
      <c r="F17" s="45"/>
      <c r="G17" s="45"/>
    </row>
    <row r="18" spans="1:7" ht="17.25" customHeight="1">
      <c r="A18" s="649"/>
      <c r="B18" s="649"/>
      <c r="C18" s="649"/>
      <c r="D18" s="649"/>
      <c r="E18" s="48"/>
      <c r="F18" s="48"/>
      <c r="G18" s="48"/>
    </row>
    <row r="19" spans="1:7" ht="18" customHeight="1">
      <c r="A19" s="650" t="s">
        <v>207</v>
      </c>
      <c r="B19" s="650"/>
      <c r="C19" s="650"/>
      <c r="D19" s="650"/>
      <c r="E19" s="49"/>
      <c r="F19" s="48"/>
      <c r="G19" s="48"/>
    </row>
  </sheetData>
  <sheetProtection selectLockedCells="1" selectUnlockedCells="1"/>
  <mergeCells count="15">
    <mergeCell ref="A17:D17"/>
    <mergeCell ref="A18:D18"/>
    <mergeCell ref="A19:D19"/>
    <mergeCell ref="A11:D11"/>
    <mergeCell ref="A12:D12"/>
    <mergeCell ref="A13:D13"/>
    <mergeCell ref="A14:D14"/>
    <mergeCell ref="A15:D15"/>
    <mergeCell ref="A16:D16"/>
    <mergeCell ref="A1:G1"/>
    <mergeCell ref="A4:G4"/>
    <mergeCell ref="A6:G6"/>
    <mergeCell ref="A8:G8"/>
    <mergeCell ref="A9:D10"/>
    <mergeCell ref="E9:G9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sqref="A1:E1"/>
    </sheetView>
  </sheetViews>
  <sheetFormatPr defaultColWidth="9" defaultRowHeight="12.75"/>
  <cols>
    <col min="1" max="1" width="9" style="39"/>
    <col min="2" max="2" width="37" style="39" customWidth="1"/>
    <col min="3" max="3" width="13.5703125" style="39" customWidth="1"/>
    <col min="4" max="4" width="11.5703125" style="39" customWidth="1"/>
    <col min="5" max="5" width="12" style="39" customWidth="1"/>
    <col min="6" max="16384" width="9" style="39"/>
  </cols>
  <sheetData>
    <row r="1" spans="1:5" ht="12.75" customHeight="1">
      <c r="A1" s="310" t="s">
        <v>416</v>
      </c>
      <c r="B1" s="311"/>
      <c r="C1" s="311"/>
      <c r="D1" s="311"/>
      <c r="E1" s="311"/>
    </row>
    <row r="3" spans="1:5" ht="12.75" customHeight="1">
      <c r="A3" s="40"/>
      <c r="B3" s="646" t="s">
        <v>208</v>
      </c>
      <c r="C3" s="646"/>
    </row>
    <row r="5" spans="1:5" ht="25.5">
      <c r="B5" s="42" t="s">
        <v>61</v>
      </c>
      <c r="C5" s="7" t="s">
        <v>209</v>
      </c>
    </row>
    <row r="6" spans="1:5" ht="15" customHeight="1">
      <c r="B6" s="44" t="s">
        <v>210</v>
      </c>
      <c r="C6" s="44">
        <v>4</v>
      </c>
    </row>
    <row r="7" spans="1:5" ht="15" customHeight="1">
      <c r="B7" s="44"/>
      <c r="C7" s="44"/>
    </row>
    <row r="8" spans="1:5" ht="15" customHeight="1">
      <c r="B8" s="44"/>
      <c r="C8" s="44"/>
    </row>
    <row r="9" spans="1:5" ht="15" customHeight="1">
      <c r="B9" s="44"/>
      <c r="C9" s="44"/>
    </row>
    <row r="10" spans="1:5" ht="15" customHeight="1">
      <c r="B10" s="44"/>
      <c r="C10" s="44"/>
    </row>
    <row r="11" spans="1:5" ht="15" customHeight="1">
      <c r="B11" s="44"/>
      <c r="C11" s="44"/>
    </row>
    <row r="12" spans="1:5" ht="15" customHeight="1">
      <c r="B12" s="44"/>
      <c r="C12" s="44"/>
    </row>
    <row r="13" spans="1:5" ht="15" customHeight="1">
      <c r="B13" s="44"/>
      <c r="C13" s="44"/>
    </row>
    <row r="14" spans="1:5" ht="14.25" customHeight="1">
      <c r="B14" s="44"/>
      <c r="C14" s="44"/>
    </row>
    <row r="15" spans="1:5" ht="14.25" customHeight="1">
      <c r="B15" s="44"/>
      <c r="C15" s="44"/>
    </row>
    <row r="16" spans="1:5" ht="14.25" customHeight="1">
      <c r="B16" s="44"/>
      <c r="C16" s="44"/>
    </row>
    <row r="17" spans="1:5" ht="14.25" customHeight="1">
      <c r="B17" s="44"/>
      <c r="C17" s="44"/>
    </row>
    <row r="18" spans="1:5" ht="14.25" customHeight="1">
      <c r="B18" s="44"/>
      <c r="C18" s="44"/>
    </row>
    <row r="19" spans="1:5" ht="15.75" customHeight="1">
      <c r="B19" s="50" t="s">
        <v>62</v>
      </c>
      <c r="C19" s="50">
        <v>4</v>
      </c>
    </row>
    <row r="21" spans="1:5" ht="12.75" customHeight="1">
      <c r="A21" s="311" t="s">
        <v>211</v>
      </c>
      <c r="B21" s="311" t="s">
        <v>212</v>
      </c>
      <c r="C21" s="311"/>
      <c r="D21" s="311"/>
      <c r="E21" s="311"/>
    </row>
    <row r="22" spans="1:5">
      <c r="C22" s="51"/>
    </row>
    <row r="23" spans="1:5" ht="12.75" customHeight="1">
      <c r="B23" s="646" t="s">
        <v>213</v>
      </c>
      <c r="C23" s="646"/>
      <c r="D23" s="646"/>
      <c r="E23" s="646"/>
    </row>
    <row r="25" spans="1:5" ht="12.75" customHeight="1">
      <c r="B25" s="648" t="s">
        <v>61</v>
      </c>
      <c r="C25" s="652" t="s">
        <v>209</v>
      </c>
      <c r="D25" s="652"/>
      <c r="E25" s="652"/>
    </row>
    <row r="26" spans="1:5">
      <c r="B26" s="648"/>
      <c r="C26" s="52" t="s">
        <v>214</v>
      </c>
      <c r="D26" s="52" t="s">
        <v>215</v>
      </c>
      <c r="E26" s="52" t="s">
        <v>216</v>
      </c>
    </row>
    <row r="27" spans="1:5" ht="15" customHeight="1">
      <c r="B27" s="44" t="s">
        <v>217</v>
      </c>
      <c r="C27" s="44"/>
      <c r="D27" s="44">
        <v>2</v>
      </c>
      <c r="E27" s="44">
        <v>2</v>
      </c>
    </row>
    <row r="28" spans="1:5" ht="15" customHeight="1">
      <c r="B28" s="44"/>
      <c r="C28" s="44"/>
      <c r="D28" s="44"/>
      <c r="E28" s="44"/>
    </row>
    <row r="29" spans="1:5" ht="15" customHeight="1">
      <c r="B29" s="44"/>
      <c r="C29" s="44"/>
      <c r="D29" s="44"/>
      <c r="E29" s="44"/>
    </row>
    <row r="30" spans="1:5" ht="15" customHeight="1">
      <c r="B30" s="44"/>
      <c r="C30" s="44"/>
      <c r="D30" s="44"/>
      <c r="E30" s="44"/>
    </row>
    <row r="31" spans="1:5" ht="15" customHeight="1">
      <c r="B31" s="44"/>
      <c r="C31" s="44"/>
      <c r="D31" s="44"/>
      <c r="E31" s="44"/>
    </row>
    <row r="32" spans="1:5" ht="15" customHeight="1">
      <c r="B32" s="44"/>
      <c r="C32" s="44"/>
      <c r="D32" s="44"/>
      <c r="E32" s="44"/>
    </row>
    <row r="33" spans="2:5" ht="15" customHeight="1">
      <c r="B33" s="44"/>
      <c r="C33" s="44"/>
      <c r="D33" s="44"/>
      <c r="E33" s="44"/>
    </row>
    <row r="34" spans="2:5" ht="15.75" customHeight="1">
      <c r="B34" s="50" t="s">
        <v>62</v>
      </c>
      <c r="C34" s="50"/>
      <c r="D34" s="44">
        <v>2</v>
      </c>
      <c r="E34" s="44">
        <v>2</v>
      </c>
    </row>
  </sheetData>
  <sheetProtection selectLockedCells="1" selectUnlockedCells="1"/>
  <mergeCells count="6">
    <mergeCell ref="A1:E1"/>
    <mergeCell ref="B3:C3"/>
    <mergeCell ref="A21:E21"/>
    <mergeCell ref="B23:E23"/>
    <mergeCell ref="B25:B26"/>
    <mergeCell ref="C25:E25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4"/>
  <sheetViews>
    <sheetView workbookViewId="0">
      <selection activeCell="H1" sqref="H1:P1"/>
    </sheetView>
  </sheetViews>
  <sheetFormatPr defaultColWidth="9" defaultRowHeight="12.75"/>
  <cols>
    <col min="1" max="1" width="24.7109375" style="39" customWidth="1"/>
    <col min="2" max="14" width="7.85546875" style="39" customWidth="1"/>
    <col min="15" max="15" width="10.28515625" style="39" customWidth="1"/>
    <col min="16" max="16" width="10" style="39" customWidth="1"/>
    <col min="17" max="16384" width="9" style="39"/>
  </cols>
  <sheetData>
    <row r="1" spans="1:17" ht="12.75" customHeight="1">
      <c r="H1" s="310" t="s">
        <v>417</v>
      </c>
      <c r="I1" s="311"/>
      <c r="J1" s="311"/>
      <c r="K1" s="311"/>
      <c r="L1" s="311"/>
      <c r="M1" s="311"/>
      <c r="N1" s="311"/>
      <c r="O1" s="311"/>
      <c r="P1" s="311"/>
    </row>
    <row r="3" spans="1:17" ht="12.75" customHeight="1">
      <c r="A3" s="646" t="s">
        <v>218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</row>
    <row r="4" spans="1:17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7">
      <c r="N5" s="39" t="s">
        <v>219</v>
      </c>
    </row>
    <row r="6" spans="1:17">
      <c r="A6" s="11" t="s">
        <v>204</v>
      </c>
      <c r="B6" s="43" t="s">
        <v>220</v>
      </c>
      <c r="C6" s="43" t="s">
        <v>221</v>
      </c>
      <c r="D6" s="43" t="s">
        <v>222</v>
      </c>
      <c r="E6" s="43" t="s">
        <v>223</v>
      </c>
      <c r="F6" s="43" t="s">
        <v>224</v>
      </c>
      <c r="G6" s="43" t="s">
        <v>225</v>
      </c>
      <c r="H6" s="43" t="s">
        <v>226</v>
      </c>
      <c r="I6" s="43" t="s">
        <v>227</v>
      </c>
      <c r="J6" s="43" t="s">
        <v>228</v>
      </c>
      <c r="K6" s="43" t="s">
        <v>229</v>
      </c>
      <c r="L6" s="43" t="s">
        <v>230</v>
      </c>
      <c r="M6" s="44" t="s">
        <v>231</v>
      </c>
      <c r="N6" s="43" t="s">
        <v>232</v>
      </c>
      <c r="O6" s="43" t="s">
        <v>233</v>
      </c>
      <c r="P6" s="43" t="s">
        <v>126</v>
      </c>
    </row>
    <row r="7" spans="1:17">
      <c r="A7" s="44" t="s">
        <v>234</v>
      </c>
      <c r="B7" s="45">
        <v>5660</v>
      </c>
      <c r="C7" s="45">
        <v>5660</v>
      </c>
      <c r="D7" s="45">
        <v>5660</v>
      </c>
      <c r="E7" s="45">
        <v>5660</v>
      </c>
      <c r="F7" s="45">
        <v>5660</v>
      </c>
      <c r="G7" s="45">
        <v>5660</v>
      </c>
      <c r="H7" s="45">
        <v>5660</v>
      </c>
      <c r="I7" s="45">
        <v>5660</v>
      </c>
      <c r="J7" s="45">
        <v>5660</v>
      </c>
      <c r="K7" s="45">
        <v>5660</v>
      </c>
      <c r="L7" s="45">
        <v>5660</v>
      </c>
      <c r="M7" s="45">
        <v>5660</v>
      </c>
      <c r="N7" s="45">
        <v>5660</v>
      </c>
      <c r="O7" s="45">
        <v>5660</v>
      </c>
      <c r="P7" s="45">
        <f>SUM(B7:O7)</f>
        <v>79240</v>
      </c>
      <c r="Q7" s="53"/>
    </row>
    <row r="8" spans="1:17" ht="25.5">
      <c r="A8" s="32" t="s">
        <v>235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4"/>
      <c r="N8" s="44"/>
      <c r="O8" s="44"/>
      <c r="P8" s="44"/>
    </row>
    <row r="9" spans="1:17" ht="25.5">
      <c r="A9" s="32" t="s">
        <v>236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4"/>
      <c r="N9" s="44"/>
      <c r="O9" s="44"/>
      <c r="P9" s="45"/>
    </row>
    <row r="10" spans="1:17" ht="51">
      <c r="A10" s="32" t="s">
        <v>237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4"/>
      <c r="N10" s="44"/>
      <c r="O10" s="44"/>
      <c r="P10" s="45"/>
    </row>
    <row r="11" spans="1:17">
      <c r="A11" s="32" t="s">
        <v>238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4"/>
      <c r="N11" s="44"/>
      <c r="O11" s="44"/>
      <c r="P11" s="45">
        <f>SUM(B11:O11)</f>
        <v>0</v>
      </c>
    </row>
    <row r="12" spans="1:17" ht="25.5">
      <c r="A12" s="32" t="s">
        <v>239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4"/>
      <c r="N12" s="44"/>
      <c r="O12" s="44"/>
      <c r="P12" s="45">
        <f>SUM(B12:O12)</f>
        <v>0</v>
      </c>
    </row>
    <row r="13" spans="1:17">
      <c r="A13" s="54" t="s">
        <v>240</v>
      </c>
      <c r="B13" s="48">
        <f t="shared" ref="B13:O13" si="0">SUM(B7:B12)</f>
        <v>5660</v>
      </c>
      <c r="C13" s="48">
        <f t="shared" si="0"/>
        <v>5660</v>
      </c>
      <c r="D13" s="48">
        <f t="shared" si="0"/>
        <v>5660</v>
      </c>
      <c r="E13" s="48">
        <f t="shared" si="0"/>
        <v>5660</v>
      </c>
      <c r="F13" s="48">
        <f t="shared" si="0"/>
        <v>5660</v>
      </c>
      <c r="G13" s="48">
        <f t="shared" si="0"/>
        <v>5660</v>
      </c>
      <c r="H13" s="48">
        <f t="shared" si="0"/>
        <v>5660</v>
      </c>
      <c r="I13" s="48">
        <f t="shared" si="0"/>
        <v>5660</v>
      </c>
      <c r="J13" s="48">
        <f t="shared" si="0"/>
        <v>5660</v>
      </c>
      <c r="K13" s="48">
        <f t="shared" si="0"/>
        <v>5660</v>
      </c>
      <c r="L13" s="48">
        <f t="shared" si="0"/>
        <v>5660</v>
      </c>
      <c r="M13" s="48">
        <f t="shared" si="0"/>
        <v>5660</v>
      </c>
      <c r="N13" s="48">
        <f t="shared" si="0"/>
        <v>5660</v>
      </c>
      <c r="O13" s="48">
        <f t="shared" si="0"/>
        <v>5660</v>
      </c>
      <c r="P13" s="48">
        <f>SUM(B13:O13)</f>
        <v>79240</v>
      </c>
    </row>
    <row r="14" spans="1:17" ht="38.25">
      <c r="A14" s="32" t="s">
        <v>241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4"/>
      <c r="N14" s="44"/>
      <c r="O14" s="44"/>
      <c r="P14" s="45">
        <f>SUM(B14:O14)</f>
        <v>0</v>
      </c>
    </row>
    <row r="15" spans="1:17" ht="25.5">
      <c r="A15" s="32" t="s">
        <v>242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</row>
    <row r="16" spans="1:17">
      <c r="A16" s="32" t="s">
        <v>243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4"/>
      <c r="N16" s="44"/>
      <c r="O16" s="44"/>
      <c r="P16" s="45">
        <f>SUM(B16:O16)</f>
        <v>0</v>
      </c>
    </row>
    <row r="17" spans="1:16" ht="25.5">
      <c r="A17" s="32" t="s">
        <v>244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4"/>
      <c r="N17" s="44"/>
      <c r="O17" s="44"/>
      <c r="P17" s="44"/>
    </row>
    <row r="18" spans="1:16" ht="51">
      <c r="A18" s="32" t="s">
        <v>245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4"/>
      <c r="N18" s="44"/>
      <c r="O18" s="44"/>
      <c r="P18" s="44"/>
    </row>
    <row r="19" spans="1:16" ht="51">
      <c r="A19" s="32" t="s">
        <v>246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4"/>
      <c r="N19" s="44"/>
      <c r="O19" s="44"/>
      <c r="P19" s="44"/>
    </row>
    <row r="20" spans="1:16" ht="25.5">
      <c r="A20" s="32" t="s">
        <v>247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4"/>
      <c r="N20" s="44"/>
      <c r="O20" s="44"/>
      <c r="P20" s="44"/>
    </row>
    <row r="21" spans="1:16" ht="25.5">
      <c r="A21" s="54" t="s">
        <v>248</v>
      </c>
      <c r="B21" s="48">
        <f t="shared" ref="B21:P21" si="1">SUM(B14:B20)</f>
        <v>0</v>
      </c>
      <c r="C21" s="48">
        <f t="shared" si="1"/>
        <v>0</v>
      </c>
      <c r="D21" s="48">
        <f t="shared" si="1"/>
        <v>0</v>
      </c>
      <c r="E21" s="48">
        <f t="shared" si="1"/>
        <v>0</v>
      </c>
      <c r="F21" s="48">
        <f t="shared" si="1"/>
        <v>0</v>
      </c>
      <c r="G21" s="48">
        <f t="shared" si="1"/>
        <v>0</v>
      </c>
      <c r="H21" s="48">
        <f t="shared" si="1"/>
        <v>0</v>
      </c>
      <c r="I21" s="48">
        <f t="shared" si="1"/>
        <v>0</v>
      </c>
      <c r="J21" s="48">
        <f t="shared" si="1"/>
        <v>0</v>
      </c>
      <c r="K21" s="48">
        <f t="shared" si="1"/>
        <v>0</v>
      </c>
      <c r="L21" s="48">
        <f t="shared" si="1"/>
        <v>0</v>
      </c>
      <c r="M21" s="48">
        <f t="shared" si="1"/>
        <v>0</v>
      </c>
      <c r="N21" s="48">
        <f t="shared" si="1"/>
        <v>0</v>
      </c>
      <c r="O21" s="48">
        <f t="shared" si="1"/>
        <v>0</v>
      </c>
      <c r="P21" s="48">
        <f t="shared" si="1"/>
        <v>0</v>
      </c>
    </row>
    <row r="22" spans="1:16">
      <c r="A22" s="55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</row>
    <row r="23" spans="1:16" ht="12.75" customHeight="1">
      <c r="A23" s="653" t="s">
        <v>249</v>
      </c>
      <c r="B23" s="653"/>
      <c r="C23" s="653"/>
      <c r="D23" s="653"/>
      <c r="E23" s="653"/>
      <c r="F23" s="653"/>
      <c r="G23" s="653"/>
      <c r="H23" s="653"/>
      <c r="I23" s="653"/>
      <c r="J23" s="653"/>
      <c r="K23" s="653"/>
      <c r="L23" s="653"/>
      <c r="M23" s="653"/>
      <c r="N23" s="653"/>
      <c r="O23" s="653"/>
      <c r="P23" s="653"/>
    </row>
    <row r="24" spans="1:16">
      <c r="A24" s="55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</row>
    <row r="25" spans="1:16">
      <c r="A25" s="55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1:16">
      <c r="A26" s="55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6">
      <c r="A27" s="55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</row>
    <row r="28" spans="1:16">
      <c r="A28" s="55"/>
      <c r="B28" s="53"/>
      <c r="C28" s="53"/>
      <c r="D28" s="53"/>
      <c r="E28" s="56"/>
      <c r="F28" s="53"/>
      <c r="G28" s="53"/>
      <c r="H28" s="53"/>
      <c r="I28" s="53"/>
      <c r="J28" s="53"/>
      <c r="K28" s="53"/>
      <c r="L28" s="53"/>
    </row>
    <row r="29" spans="1:16">
      <c r="A29" s="55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</row>
    <row r="30" spans="1:16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</row>
    <row r="31" spans="1:16"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</row>
    <row r="32" spans="1:16"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</row>
    <row r="33" spans="2:12"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</row>
    <row r="34" spans="2:12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</row>
  </sheetData>
  <sheetProtection selectLockedCells="1" selectUnlockedCells="1"/>
  <mergeCells count="3">
    <mergeCell ref="H1:P1"/>
    <mergeCell ref="A3:P3"/>
    <mergeCell ref="A23:P23"/>
  </mergeCells>
  <pageMargins left="0.39374999999999999" right="0.39374999999999999" top="0.62986111111111109" bottom="0.35416666666666669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C26"/>
  <sheetViews>
    <sheetView workbookViewId="0">
      <selection activeCell="A2" sqref="A2:C2"/>
    </sheetView>
  </sheetViews>
  <sheetFormatPr defaultColWidth="9" defaultRowHeight="12.75"/>
  <cols>
    <col min="1" max="1" width="46" style="39" customWidth="1"/>
    <col min="2" max="2" width="27" style="39" customWidth="1"/>
    <col min="3" max="16384" width="9" style="39"/>
  </cols>
  <sheetData>
    <row r="2" spans="1:3" ht="12.75" customHeight="1">
      <c r="A2" s="310" t="s">
        <v>418</v>
      </c>
      <c r="B2" s="311"/>
      <c r="C2" s="311"/>
    </row>
    <row r="4" spans="1:3" ht="12.75" customHeight="1">
      <c r="A4" s="646" t="s">
        <v>250</v>
      </c>
      <c r="B4" s="646"/>
    </row>
    <row r="5" spans="1:3" ht="51.75" customHeight="1">
      <c r="A5" s="654" t="s">
        <v>251</v>
      </c>
      <c r="B5" s="654"/>
    </row>
    <row r="6" spans="1:3">
      <c r="A6" s="57"/>
      <c r="B6" s="57"/>
    </row>
    <row r="7" spans="1:3">
      <c r="B7" s="51" t="s">
        <v>219</v>
      </c>
    </row>
    <row r="8" spans="1:3">
      <c r="A8" s="52" t="s">
        <v>252</v>
      </c>
      <c r="B8" s="52" t="s">
        <v>253</v>
      </c>
    </row>
    <row r="9" spans="1:3" ht="36.75" customHeight="1">
      <c r="A9" s="32" t="s">
        <v>254</v>
      </c>
      <c r="B9" s="44"/>
    </row>
    <row r="10" spans="1:3">
      <c r="A10" s="44" t="s">
        <v>255</v>
      </c>
      <c r="B10" s="44"/>
    </row>
    <row r="11" spans="1:3">
      <c r="A11" s="44" t="s">
        <v>256</v>
      </c>
      <c r="B11" s="44"/>
    </row>
    <row r="12" spans="1:3">
      <c r="A12" s="44" t="s">
        <v>257</v>
      </c>
      <c r="B12" s="44"/>
    </row>
    <row r="13" spans="1:3">
      <c r="A13" s="44"/>
      <c r="B13" s="44"/>
    </row>
    <row r="14" spans="1:3">
      <c r="A14" s="44"/>
      <c r="B14" s="44"/>
    </row>
    <row r="15" spans="1:3">
      <c r="A15" s="44"/>
      <c r="B15" s="44"/>
    </row>
    <row r="16" spans="1:3">
      <c r="A16" s="44"/>
      <c r="B16" s="44"/>
    </row>
    <row r="17" spans="1:2">
      <c r="A17" s="44"/>
      <c r="B17" s="44"/>
    </row>
    <row r="18" spans="1:2">
      <c r="A18" s="44" t="s">
        <v>258</v>
      </c>
      <c r="B18" s="44"/>
    </row>
    <row r="19" spans="1:2">
      <c r="A19" s="44" t="s">
        <v>259</v>
      </c>
      <c r="B19" s="44"/>
    </row>
    <row r="20" spans="1:2">
      <c r="A20" s="44" t="s">
        <v>256</v>
      </c>
      <c r="B20" s="44"/>
    </row>
    <row r="21" spans="1:2">
      <c r="A21" s="44" t="s">
        <v>257</v>
      </c>
      <c r="B21" s="44"/>
    </row>
    <row r="22" spans="1:2">
      <c r="A22" s="44"/>
      <c r="B22" s="44"/>
    </row>
    <row r="23" spans="1:2">
      <c r="A23" s="44"/>
      <c r="B23" s="44"/>
    </row>
    <row r="24" spans="1:2">
      <c r="A24" s="44"/>
      <c r="B24" s="44"/>
    </row>
    <row r="25" spans="1:2">
      <c r="A25" s="44"/>
      <c r="B25" s="44"/>
    </row>
    <row r="26" spans="1:2">
      <c r="A26" s="58" t="s">
        <v>62</v>
      </c>
      <c r="B26" s="58"/>
    </row>
  </sheetData>
  <sheetProtection selectLockedCells="1" selectUnlockedCells="1"/>
  <mergeCells count="3">
    <mergeCell ref="A2:C2"/>
    <mergeCell ref="A4:B4"/>
    <mergeCell ref="A5:B5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54"/>
  <sheetViews>
    <sheetView workbookViewId="0">
      <selection activeCell="A2" sqref="A2:B2"/>
    </sheetView>
  </sheetViews>
  <sheetFormatPr defaultColWidth="9" defaultRowHeight="12.75"/>
  <cols>
    <col min="1" max="1" width="81.42578125" style="1" customWidth="1"/>
    <col min="2" max="2" width="15.42578125" style="1" customWidth="1"/>
    <col min="3" max="16384" width="9" style="1"/>
  </cols>
  <sheetData>
    <row r="2" spans="1:2" ht="12.75" customHeight="1">
      <c r="A2" s="310" t="s">
        <v>419</v>
      </c>
      <c r="B2" s="311"/>
    </row>
    <row r="3" spans="1:2" ht="12.75" customHeight="1">
      <c r="A3" s="655" t="s">
        <v>260</v>
      </c>
      <c r="B3" s="655"/>
    </row>
    <row r="4" spans="1:2" ht="12.75" customHeight="1">
      <c r="A4" s="655" t="s">
        <v>261</v>
      </c>
      <c r="B4" s="655"/>
    </row>
    <row r="5" spans="1:2">
      <c r="A5" s="59"/>
      <c r="B5" s="60" t="s">
        <v>219</v>
      </c>
    </row>
    <row r="6" spans="1:2">
      <c r="A6" s="61" t="s">
        <v>262</v>
      </c>
      <c r="B6" s="61" t="s">
        <v>263</v>
      </c>
    </row>
    <row r="7" spans="1:2">
      <c r="A7" s="62" t="s">
        <v>264</v>
      </c>
      <c r="B7" s="63">
        <v>5660</v>
      </c>
    </row>
    <row r="8" spans="1:2" ht="25.5">
      <c r="A8" s="64" t="s">
        <v>265</v>
      </c>
      <c r="B8" s="63"/>
    </row>
    <row r="9" spans="1:2">
      <c r="A9" s="62" t="s">
        <v>266</v>
      </c>
      <c r="B9" s="63"/>
    </row>
    <row r="10" spans="1:2">
      <c r="A10" s="62" t="s">
        <v>267</v>
      </c>
      <c r="B10" s="63">
        <v>2500</v>
      </c>
    </row>
    <row r="11" spans="1:2">
      <c r="A11" s="62" t="s">
        <v>268</v>
      </c>
      <c r="B11" s="63"/>
    </row>
    <row r="12" spans="1:2">
      <c r="A12" s="62" t="s">
        <v>269</v>
      </c>
      <c r="B12" s="63"/>
    </row>
    <row r="13" spans="1:2">
      <c r="A13" s="62" t="s">
        <v>270</v>
      </c>
      <c r="B13" s="63"/>
    </row>
    <row r="14" spans="1:2">
      <c r="A14" s="62" t="s">
        <v>271</v>
      </c>
      <c r="B14" s="63"/>
    </row>
    <row r="15" spans="1:2">
      <c r="A15" s="62" t="s">
        <v>238</v>
      </c>
      <c r="B15" s="63"/>
    </row>
    <row r="16" spans="1:2">
      <c r="A16" s="62" t="s">
        <v>272</v>
      </c>
      <c r="B16" s="63"/>
    </row>
    <row r="17" spans="1:2">
      <c r="A17" s="65" t="s">
        <v>273</v>
      </c>
      <c r="B17" s="66">
        <v>8160</v>
      </c>
    </row>
    <row r="18" spans="1:2">
      <c r="A18" s="59"/>
      <c r="B18" s="59"/>
    </row>
    <row r="19" spans="1:2" ht="12.75" customHeight="1">
      <c r="A19" s="656" t="s">
        <v>274</v>
      </c>
      <c r="B19" s="656"/>
    </row>
    <row r="20" spans="1:2">
      <c r="A20" s="59"/>
      <c r="B20" s="59"/>
    </row>
    <row r="21" spans="1:2">
      <c r="A21" s="59"/>
      <c r="B21" s="59"/>
    </row>
    <row r="22" spans="1:2" ht="12.75" customHeight="1">
      <c r="A22" s="311" t="s">
        <v>275</v>
      </c>
      <c r="B22" s="311"/>
    </row>
    <row r="23" spans="1:2">
      <c r="A23" s="657"/>
      <c r="B23" s="657"/>
    </row>
    <row r="24" spans="1:2" ht="12.75" customHeight="1">
      <c r="A24" s="655" t="s">
        <v>260</v>
      </c>
      <c r="B24" s="655"/>
    </row>
    <row r="25" spans="1:2" ht="12.75" customHeight="1">
      <c r="A25" s="658" t="s">
        <v>276</v>
      </c>
      <c r="B25" s="658"/>
    </row>
    <row r="26" spans="1:2">
      <c r="A26" s="59"/>
      <c r="B26" s="60" t="s">
        <v>219</v>
      </c>
    </row>
    <row r="27" spans="1:2">
      <c r="A27" s="61" t="s">
        <v>277</v>
      </c>
      <c r="B27" s="61" t="s">
        <v>278</v>
      </c>
    </row>
    <row r="28" spans="1:2">
      <c r="A28" s="62" t="s">
        <v>279</v>
      </c>
      <c r="B28" s="67"/>
    </row>
    <row r="29" spans="1:2">
      <c r="A29" s="62" t="s">
        <v>280</v>
      </c>
      <c r="B29" s="67"/>
    </row>
    <row r="30" spans="1:2">
      <c r="A30" s="62" t="s">
        <v>281</v>
      </c>
      <c r="B30" s="67"/>
    </row>
    <row r="31" spans="1:2">
      <c r="A31" s="62" t="s">
        <v>282</v>
      </c>
      <c r="B31" s="67"/>
    </row>
    <row r="32" spans="1:2" ht="25.5">
      <c r="A32" s="64" t="s">
        <v>283</v>
      </c>
      <c r="B32" s="67"/>
    </row>
    <row r="33" spans="1:2">
      <c r="A33" s="62" t="s">
        <v>284</v>
      </c>
      <c r="B33" s="67"/>
    </row>
    <row r="34" spans="1:2" ht="25.5">
      <c r="A34" s="64" t="s">
        <v>285</v>
      </c>
      <c r="B34" s="67"/>
    </row>
    <row r="35" spans="1:2" ht="25.5">
      <c r="A35" s="64" t="s">
        <v>286</v>
      </c>
      <c r="B35" s="67"/>
    </row>
    <row r="36" spans="1:2" ht="38.25">
      <c r="A36" s="64" t="s">
        <v>287</v>
      </c>
      <c r="B36" s="67"/>
    </row>
    <row r="37" spans="1:2" ht="25.5">
      <c r="A37" s="64" t="s">
        <v>288</v>
      </c>
      <c r="B37" s="67"/>
    </row>
    <row r="38" spans="1:2" ht="25.5">
      <c r="A38" s="64" t="s">
        <v>289</v>
      </c>
      <c r="B38" s="67"/>
    </row>
    <row r="39" spans="1:2">
      <c r="A39" s="68" t="s">
        <v>290</v>
      </c>
      <c r="B39" s="69"/>
    </row>
    <row r="40" spans="1:2">
      <c r="A40" s="70"/>
      <c r="B40" s="59"/>
    </row>
    <row r="41" spans="1:2" ht="12.75" customHeight="1">
      <c r="A41" s="656" t="s">
        <v>291</v>
      </c>
      <c r="B41" s="656"/>
    </row>
    <row r="44" spans="1:2" ht="12.75" customHeight="1">
      <c r="A44" s="311" t="s">
        <v>292</v>
      </c>
      <c r="B44" s="311"/>
    </row>
    <row r="45" spans="1:2">
      <c r="A45" s="71"/>
      <c r="B45" s="60"/>
    </row>
    <row r="46" spans="1:2" ht="12.75" customHeight="1">
      <c r="A46" s="324" t="s">
        <v>250</v>
      </c>
      <c r="B46" s="324"/>
    </row>
    <row r="47" spans="1:2" ht="12.75" customHeight="1">
      <c r="A47" s="654" t="s">
        <v>293</v>
      </c>
      <c r="B47" s="654"/>
    </row>
    <row r="49" spans="1:2">
      <c r="B49" s="6" t="s">
        <v>294</v>
      </c>
    </row>
    <row r="50" spans="1:2">
      <c r="A50" s="7" t="s">
        <v>295</v>
      </c>
      <c r="B50" s="7" t="s">
        <v>278</v>
      </c>
    </row>
    <row r="51" spans="1:2">
      <c r="A51" s="12"/>
      <c r="B51" s="12"/>
    </row>
    <row r="52" spans="1:2">
      <c r="A52" s="12"/>
      <c r="B52" s="12"/>
    </row>
    <row r="53" spans="1:2">
      <c r="A53" s="12"/>
      <c r="B53" s="12"/>
    </row>
    <row r="54" spans="1:2">
      <c r="A54" s="12" t="s">
        <v>62</v>
      </c>
      <c r="B54" s="12"/>
    </row>
  </sheetData>
  <sheetProtection selectLockedCells="1" selectUnlockedCells="1"/>
  <mergeCells count="12">
    <mergeCell ref="A46:B46"/>
    <mergeCell ref="A47:B47"/>
    <mergeCell ref="A23:B23"/>
    <mergeCell ref="A24:B24"/>
    <mergeCell ref="A25:B25"/>
    <mergeCell ref="A41:B41"/>
    <mergeCell ref="A44:B44"/>
    <mergeCell ref="A2:B2"/>
    <mergeCell ref="A3:B3"/>
    <mergeCell ref="A4:B4"/>
    <mergeCell ref="A19:B19"/>
    <mergeCell ref="A22:B22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sqref="A1:H1"/>
    </sheetView>
  </sheetViews>
  <sheetFormatPr defaultRowHeight="12.75"/>
  <cols>
    <col min="1" max="1" width="6.28515625" customWidth="1"/>
    <col min="4" max="4" width="20" customWidth="1"/>
    <col min="5" max="5" width="17.42578125" customWidth="1"/>
  </cols>
  <sheetData>
    <row r="1" spans="1:8" ht="14.25" customHeight="1">
      <c r="A1" s="310" t="s">
        <v>420</v>
      </c>
      <c r="B1" s="311"/>
      <c r="C1" s="311"/>
      <c r="D1" s="311"/>
      <c r="E1" s="311"/>
      <c r="F1" s="311"/>
      <c r="G1" s="311"/>
      <c r="H1" s="311"/>
    </row>
    <row r="3" spans="1:8">
      <c r="A3" s="39"/>
      <c r="B3" s="46" t="s">
        <v>296</v>
      </c>
      <c r="C3" s="39"/>
      <c r="D3" s="39"/>
      <c r="E3" s="39"/>
    </row>
    <row r="4" spans="1:8">
      <c r="A4" s="39"/>
      <c r="B4" s="46" t="s">
        <v>297</v>
      </c>
      <c r="C4" s="46"/>
      <c r="D4" s="46"/>
      <c r="E4" s="46"/>
    </row>
    <row r="5" spans="1:8">
      <c r="A5" s="39"/>
      <c r="B5" s="46"/>
      <c r="C5" s="46"/>
      <c r="D5" s="46"/>
      <c r="E5" s="46"/>
    </row>
    <row r="6" spans="1:8">
      <c r="A6" s="39"/>
      <c r="B6" s="46"/>
      <c r="C6" s="46"/>
      <c r="D6" s="46" t="s">
        <v>298</v>
      </c>
      <c r="E6" s="46"/>
    </row>
    <row r="7" spans="1:8" ht="15.75">
      <c r="B7" s="72"/>
      <c r="C7" s="72"/>
      <c r="D7" s="72"/>
      <c r="E7" s="72"/>
    </row>
    <row r="9" spans="1:8" ht="12.75" customHeight="1">
      <c r="A9" s="659" t="s">
        <v>299</v>
      </c>
      <c r="B9" s="659"/>
      <c r="C9" s="659"/>
      <c r="D9" s="659"/>
      <c r="E9" s="74" t="s">
        <v>60</v>
      </c>
      <c r="F9" s="74" t="s">
        <v>63</v>
      </c>
    </row>
    <row r="10" spans="1:8">
      <c r="A10" s="39"/>
      <c r="B10" s="39"/>
      <c r="C10" s="39"/>
      <c r="D10" s="39"/>
      <c r="E10" s="39"/>
    </row>
    <row r="11" spans="1:8">
      <c r="A11" s="39"/>
      <c r="B11" s="39"/>
      <c r="C11" s="39"/>
      <c r="D11" s="39"/>
      <c r="E11" s="39"/>
    </row>
    <row r="12" spans="1:8" ht="12.75" customHeight="1">
      <c r="A12" s="659" t="s">
        <v>300</v>
      </c>
      <c r="B12" s="659"/>
      <c r="C12" s="659"/>
      <c r="D12" s="659"/>
      <c r="E12" s="75">
        <v>53753</v>
      </c>
      <c r="F12" s="75">
        <v>12167</v>
      </c>
    </row>
    <row r="13" spans="1:8" ht="12.75" customHeight="1">
      <c r="A13" s="659" t="s">
        <v>301</v>
      </c>
      <c r="B13" s="659"/>
      <c r="C13" s="659"/>
      <c r="D13" s="659"/>
      <c r="E13" s="75">
        <v>5375</v>
      </c>
      <c r="F13" s="75">
        <v>1217</v>
      </c>
    </row>
    <row r="14" spans="1:8">
      <c r="A14" s="76" t="s">
        <v>302</v>
      </c>
    </row>
    <row r="15" spans="1:8">
      <c r="A15" s="76"/>
    </row>
    <row r="17" spans="1:5" ht="12.75" customHeight="1">
      <c r="A17" s="660" t="s">
        <v>303</v>
      </c>
      <c r="B17" s="661"/>
      <c r="C17" s="661"/>
      <c r="D17" s="661"/>
      <c r="E17" s="74" t="s">
        <v>304</v>
      </c>
    </row>
    <row r="18" spans="1:5" ht="12.75" customHeight="1">
      <c r="A18" s="660"/>
      <c r="B18" s="662" t="s">
        <v>305</v>
      </c>
      <c r="C18" s="662"/>
      <c r="D18" s="662"/>
      <c r="E18" s="74" t="s">
        <v>306</v>
      </c>
    </row>
    <row r="19" spans="1:5" ht="12.75" customHeight="1">
      <c r="A19" s="660"/>
      <c r="B19" s="661"/>
      <c r="C19" s="661"/>
      <c r="D19" s="661"/>
      <c r="E19" s="74" t="s">
        <v>307</v>
      </c>
    </row>
    <row r="20" spans="1:5" ht="15" customHeight="1">
      <c r="A20" s="74">
        <v>1</v>
      </c>
      <c r="B20" s="659" t="s">
        <v>308</v>
      </c>
      <c r="C20" s="659"/>
      <c r="D20" s="659"/>
      <c r="E20" s="77"/>
    </row>
    <row r="21" spans="1:5" ht="15" customHeight="1">
      <c r="A21" s="661">
        <v>2</v>
      </c>
      <c r="B21" s="663" t="s">
        <v>309</v>
      </c>
      <c r="C21" s="663"/>
      <c r="D21" s="663"/>
      <c r="E21" s="77"/>
    </row>
    <row r="22" spans="1:5" ht="15" customHeight="1">
      <c r="A22" s="661"/>
      <c r="B22" s="663"/>
      <c r="C22" s="663"/>
      <c r="D22" s="663"/>
      <c r="E22" s="77"/>
    </row>
    <row r="23" spans="1:5" ht="15" customHeight="1">
      <c r="A23" s="661">
        <v>3</v>
      </c>
      <c r="B23" s="663" t="s">
        <v>310</v>
      </c>
      <c r="C23" s="663"/>
      <c r="D23" s="663"/>
      <c r="E23" s="77"/>
    </row>
    <row r="24" spans="1:5" ht="15" customHeight="1">
      <c r="A24" s="661"/>
      <c r="B24" s="663"/>
      <c r="C24" s="663"/>
      <c r="D24" s="663"/>
      <c r="E24" s="77"/>
    </row>
    <row r="25" spans="1:5" ht="15" customHeight="1">
      <c r="A25" s="74">
        <v>4</v>
      </c>
      <c r="B25" s="659" t="s">
        <v>311</v>
      </c>
      <c r="C25" s="659"/>
      <c r="D25" s="659"/>
      <c r="E25" s="77"/>
    </row>
    <row r="26" spans="1:5" ht="15" customHeight="1">
      <c r="A26" s="661">
        <v>5</v>
      </c>
      <c r="B26" s="663" t="s">
        <v>312</v>
      </c>
      <c r="C26" s="663"/>
      <c r="D26" s="663"/>
      <c r="E26" s="77"/>
    </row>
    <row r="27" spans="1:5" ht="15" customHeight="1">
      <c r="A27" s="661"/>
      <c r="B27" s="663"/>
      <c r="C27" s="663"/>
      <c r="D27" s="663"/>
      <c r="E27" s="77"/>
    </row>
    <row r="28" spans="1:5" ht="15" customHeight="1">
      <c r="A28" s="74">
        <v>6</v>
      </c>
      <c r="B28" s="659" t="s">
        <v>313</v>
      </c>
      <c r="C28" s="659"/>
      <c r="D28" s="659"/>
      <c r="E28" s="77"/>
    </row>
    <row r="29" spans="1:5" ht="15" customHeight="1">
      <c r="A29" s="74">
        <v>7</v>
      </c>
      <c r="B29" s="659" t="s">
        <v>314</v>
      </c>
      <c r="C29" s="659"/>
      <c r="D29" s="659"/>
      <c r="E29" s="77"/>
    </row>
    <row r="30" spans="1:5" ht="17.25" customHeight="1">
      <c r="A30" s="77"/>
      <c r="B30" s="664" t="s">
        <v>126</v>
      </c>
      <c r="C30" s="664"/>
      <c r="D30" s="664"/>
      <c r="E30" s="77"/>
    </row>
    <row r="32" spans="1:5">
      <c r="B32" s="76" t="s">
        <v>315</v>
      </c>
      <c r="C32" s="76"/>
      <c r="D32" s="76"/>
      <c r="E32" s="76"/>
    </row>
    <row r="33" spans="1:5">
      <c r="B33" s="76" t="s">
        <v>316</v>
      </c>
      <c r="C33" s="76"/>
      <c r="D33" s="76"/>
      <c r="E33" s="76"/>
    </row>
    <row r="34" spans="1:5">
      <c r="B34" s="76"/>
      <c r="C34" s="76"/>
      <c r="D34" s="76"/>
      <c r="E34" s="76"/>
    </row>
    <row r="35" spans="1:5" ht="12.75" customHeight="1">
      <c r="A35" s="665" t="s">
        <v>317</v>
      </c>
      <c r="B35" s="665"/>
      <c r="C35" s="665"/>
      <c r="D35" s="665"/>
    </row>
    <row r="38" spans="1:5">
      <c r="E38" t="s">
        <v>318</v>
      </c>
    </row>
    <row r="39" spans="1:5">
      <c r="E39" t="s">
        <v>319</v>
      </c>
    </row>
  </sheetData>
  <sheetProtection selectLockedCells="1" selectUnlockedCells="1"/>
  <mergeCells count="20">
    <mergeCell ref="B30:D30"/>
    <mergeCell ref="A35:D35"/>
    <mergeCell ref="B25:D25"/>
    <mergeCell ref="A26:A27"/>
    <mergeCell ref="B26:D27"/>
    <mergeCell ref="B28:D28"/>
    <mergeCell ref="B29:D29"/>
    <mergeCell ref="B20:D20"/>
    <mergeCell ref="A21:A22"/>
    <mergeCell ref="B21:D22"/>
    <mergeCell ref="A23:A24"/>
    <mergeCell ref="B23:D24"/>
    <mergeCell ref="A1:H1"/>
    <mergeCell ref="A9:D9"/>
    <mergeCell ref="A12:D12"/>
    <mergeCell ref="A13:D13"/>
    <mergeCell ref="A17:A19"/>
    <mergeCell ref="B17:D17"/>
    <mergeCell ref="B18:D18"/>
    <mergeCell ref="B19:D19"/>
  </mergeCells>
  <pageMargins left="0.57013888888888886" right="0.19652777777777777" top="0.39374999999999999" bottom="0.39374999999999999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11"/>
  <sheetViews>
    <sheetView workbookViewId="0">
      <selection activeCell="H3" sqref="H3"/>
    </sheetView>
  </sheetViews>
  <sheetFormatPr defaultColWidth="11.5703125" defaultRowHeight="12.75"/>
  <cols>
    <col min="1" max="2" width="11.5703125" style="1"/>
    <col min="3" max="3" width="11.5703125" style="1" customWidth="1"/>
    <col min="4" max="4" width="50.42578125" style="1" customWidth="1"/>
    <col min="5" max="5" width="19.140625" style="1" customWidth="1"/>
    <col min="6" max="6" width="14.85546875" style="1" customWidth="1"/>
    <col min="7" max="7" width="11.140625" style="1" customWidth="1"/>
    <col min="8" max="8" width="13.140625" style="1" customWidth="1"/>
    <col min="9" max="9" width="11.5703125" style="1"/>
    <col min="10" max="10" width="11.140625" style="1" bestFit="1" customWidth="1"/>
    <col min="11" max="16384" width="11.5703125" style="1"/>
  </cols>
  <sheetData>
    <row r="1" spans="1:16" ht="12.75" customHeight="1">
      <c r="A1" s="310" t="s">
        <v>427</v>
      </c>
      <c r="B1" s="311"/>
      <c r="C1" s="311"/>
      <c r="D1" s="311"/>
      <c r="E1" s="311"/>
      <c r="F1" s="311"/>
      <c r="G1" s="311"/>
    </row>
    <row r="2" spans="1:16">
      <c r="A2" s="323"/>
      <c r="B2" s="323"/>
      <c r="C2" s="323"/>
      <c r="D2" s="323"/>
      <c r="E2" s="323"/>
      <c r="F2" s="323"/>
      <c r="G2" s="323"/>
    </row>
    <row r="3" spans="1:16" ht="12.75" customHeight="1">
      <c r="A3" s="324" t="s">
        <v>56</v>
      </c>
      <c r="B3" s="324"/>
      <c r="C3" s="324"/>
      <c r="D3" s="324"/>
      <c r="E3" s="324"/>
      <c r="F3" s="324"/>
      <c r="G3" s="324"/>
    </row>
    <row r="4" spans="1:16" ht="12.75" customHeight="1">
      <c r="A4" s="311"/>
      <c r="B4" s="311"/>
      <c r="C4" s="311"/>
      <c r="D4" s="311"/>
      <c r="E4" s="311"/>
      <c r="F4" s="311"/>
      <c r="G4" s="311"/>
    </row>
    <row r="5" spans="1:16" ht="12.75" customHeight="1" thickBot="1">
      <c r="A5" s="325" t="s">
        <v>58</v>
      </c>
      <c r="B5" s="325"/>
      <c r="C5" s="325"/>
      <c r="D5" s="325"/>
      <c r="E5" s="325"/>
      <c r="F5" s="325"/>
      <c r="G5" s="325"/>
      <c r="J5" s="101" t="s">
        <v>57</v>
      </c>
      <c r="K5" s="101"/>
      <c r="L5" s="101"/>
      <c r="M5" s="101"/>
      <c r="N5" s="101"/>
      <c r="O5" s="101"/>
      <c r="P5" s="101"/>
    </row>
    <row r="6" spans="1:16" ht="12.75" customHeight="1" thickBot="1">
      <c r="A6" s="411" t="s">
        <v>59</v>
      </c>
      <c r="B6" s="412"/>
      <c r="C6" s="412"/>
      <c r="D6" s="413"/>
      <c r="E6" s="420" t="s">
        <v>423</v>
      </c>
      <c r="F6" s="421"/>
      <c r="G6" s="422"/>
      <c r="H6" s="420" t="s">
        <v>430</v>
      </c>
      <c r="I6" s="421"/>
      <c r="J6" s="422"/>
    </row>
    <row r="7" spans="1:16" ht="13.5" customHeight="1">
      <c r="A7" s="414"/>
      <c r="B7" s="415"/>
      <c r="C7" s="415"/>
      <c r="D7" s="416"/>
      <c r="E7" s="423" t="s">
        <v>60</v>
      </c>
      <c r="F7" s="383" t="s">
        <v>63</v>
      </c>
      <c r="G7" s="381" t="s">
        <v>62</v>
      </c>
      <c r="H7" s="381" t="s">
        <v>60</v>
      </c>
      <c r="I7" s="383" t="s">
        <v>63</v>
      </c>
      <c r="J7" s="381" t="s">
        <v>62</v>
      </c>
    </row>
    <row r="8" spans="1:16" ht="15" customHeight="1" thickBot="1">
      <c r="A8" s="417"/>
      <c r="B8" s="418"/>
      <c r="C8" s="418"/>
      <c r="D8" s="419"/>
      <c r="E8" s="424"/>
      <c r="F8" s="384"/>
      <c r="G8" s="382"/>
      <c r="H8" s="382"/>
      <c r="I8" s="384"/>
      <c r="J8" s="382"/>
    </row>
    <row r="9" spans="1:16" ht="12.75" customHeight="1">
      <c r="A9" s="326" t="s">
        <v>64</v>
      </c>
      <c r="B9" s="327"/>
      <c r="C9" s="327"/>
      <c r="D9" s="328"/>
      <c r="E9" s="145">
        <v>3374</v>
      </c>
      <c r="F9" s="146">
        <v>628</v>
      </c>
      <c r="G9" s="146">
        <v>4002</v>
      </c>
      <c r="H9" s="146">
        <v>9034</v>
      </c>
      <c r="I9" s="146">
        <v>628</v>
      </c>
      <c r="J9" s="146">
        <v>9662</v>
      </c>
    </row>
    <row r="10" spans="1:16" ht="12.75" customHeight="1">
      <c r="A10" s="329" t="s">
        <v>65</v>
      </c>
      <c r="B10" s="330"/>
      <c r="C10" s="330"/>
      <c r="D10" s="331"/>
      <c r="E10" s="147"/>
      <c r="F10" s="148"/>
      <c r="G10" s="148"/>
      <c r="H10" s="148">
        <v>5660</v>
      </c>
      <c r="I10" s="148"/>
      <c r="J10" s="148">
        <v>5660</v>
      </c>
    </row>
    <row r="11" spans="1:16" ht="12.75" customHeight="1">
      <c r="A11" s="332" t="s">
        <v>66</v>
      </c>
      <c r="B11" s="333"/>
      <c r="C11" s="333"/>
      <c r="D11" s="334"/>
      <c r="E11" s="147">
        <v>3374</v>
      </c>
      <c r="F11" s="148">
        <v>628</v>
      </c>
      <c r="G11" s="148">
        <v>4002</v>
      </c>
      <c r="H11" s="148">
        <v>3374</v>
      </c>
      <c r="I11" s="148">
        <v>628</v>
      </c>
      <c r="J11" s="148">
        <v>4002</v>
      </c>
    </row>
    <row r="12" spans="1:16" ht="12.75" customHeight="1">
      <c r="A12" s="329" t="s">
        <v>67</v>
      </c>
      <c r="B12" s="330"/>
      <c r="C12" s="330"/>
      <c r="D12" s="331"/>
      <c r="E12" s="147"/>
      <c r="F12" s="148"/>
      <c r="G12" s="148"/>
      <c r="H12" s="148"/>
      <c r="I12" s="148"/>
      <c r="J12" s="148"/>
    </row>
    <row r="13" spans="1:16" ht="12.75" customHeight="1">
      <c r="A13" s="329" t="s">
        <v>68</v>
      </c>
      <c r="B13" s="330"/>
      <c r="C13" s="330"/>
      <c r="D13" s="331"/>
      <c r="E13" s="147">
        <v>3374</v>
      </c>
      <c r="F13" s="148">
        <v>628</v>
      </c>
      <c r="G13" s="148">
        <v>4002</v>
      </c>
      <c r="H13" s="148">
        <v>3374</v>
      </c>
      <c r="I13" s="148">
        <v>628</v>
      </c>
      <c r="J13" s="148">
        <v>4002</v>
      </c>
    </row>
    <row r="14" spans="1:16" ht="12.75" customHeight="1">
      <c r="A14" s="329" t="s">
        <v>69</v>
      </c>
      <c r="B14" s="330"/>
      <c r="C14" s="330"/>
      <c r="D14" s="331"/>
      <c r="E14" s="147"/>
      <c r="F14" s="148"/>
      <c r="G14" s="148"/>
      <c r="H14" s="148"/>
      <c r="I14" s="148"/>
      <c r="J14" s="148"/>
    </row>
    <row r="15" spans="1:16" ht="12.75" customHeight="1">
      <c r="A15" s="329" t="s">
        <v>70</v>
      </c>
      <c r="B15" s="330"/>
      <c r="C15" s="330"/>
      <c r="D15" s="331"/>
      <c r="E15" s="147"/>
      <c r="F15" s="148"/>
      <c r="G15" s="148"/>
      <c r="H15" s="148"/>
      <c r="I15" s="148"/>
      <c r="J15" s="148"/>
    </row>
    <row r="16" spans="1:16" ht="15">
      <c r="A16" s="329" t="s">
        <v>71</v>
      </c>
      <c r="B16" s="330"/>
      <c r="C16" s="330"/>
      <c r="D16" s="331"/>
      <c r="E16" s="147"/>
      <c r="F16" s="148"/>
      <c r="G16" s="148"/>
      <c r="H16" s="148"/>
      <c r="I16" s="148"/>
      <c r="J16" s="148"/>
    </row>
    <row r="17" spans="1:10" ht="12.75" customHeight="1">
      <c r="A17" s="335"/>
      <c r="B17" s="336"/>
      <c r="C17" s="336"/>
      <c r="D17" s="337"/>
      <c r="E17" s="147"/>
      <c r="F17" s="148"/>
      <c r="G17" s="148"/>
      <c r="H17" s="148"/>
      <c r="I17" s="148"/>
      <c r="J17" s="148"/>
    </row>
    <row r="18" spans="1:10" ht="12.75" customHeight="1">
      <c r="A18" s="338" t="s">
        <v>72</v>
      </c>
      <c r="B18" s="339"/>
      <c r="C18" s="339"/>
      <c r="D18" s="340"/>
      <c r="E18" s="149">
        <v>7126</v>
      </c>
      <c r="F18" s="150"/>
      <c r="G18" s="150">
        <v>7126</v>
      </c>
      <c r="H18" s="150">
        <v>1466</v>
      </c>
      <c r="I18" s="150"/>
      <c r="J18" s="150">
        <v>1466</v>
      </c>
    </row>
    <row r="19" spans="1:10" ht="12.75" customHeight="1">
      <c r="A19" s="329" t="s">
        <v>73</v>
      </c>
      <c r="B19" s="330"/>
      <c r="C19" s="330"/>
      <c r="D19" s="331"/>
      <c r="E19" s="147">
        <v>5660</v>
      </c>
      <c r="F19" s="148"/>
      <c r="G19" s="148">
        <v>5660</v>
      </c>
      <c r="H19" s="148"/>
      <c r="I19" s="148"/>
      <c r="J19" s="148"/>
    </row>
    <row r="20" spans="1:10" ht="12.75" customHeight="1">
      <c r="A20" s="329" t="s">
        <v>74</v>
      </c>
      <c r="B20" s="330"/>
      <c r="C20" s="330"/>
      <c r="D20" s="331"/>
      <c r="E20" s="147"/>
      <c r="F20" s="148"/>
      <c r="G20" s="148"/>
      <c r="H20" s="148"/>
      <c r="I20" s="148"/>
      <c r="J20" s="148"/>
    </row>
    <row r="21" spans="1:10" ht="12.75" customHeight="1">
      <c r="A21" s="329" t="s">
        <v>75</v>
      </c>
      <c r="B21" s="330"/>
      <c r="C21" s="330"/>
      <c r="D21" s="331"/>
      <c r="E21" s="147">
        <v>2330</v>
      </c>
      <c r="F21" s="148"/>
      <c r="G21" s="148">
        <v>2330</v>
      </c>
      <c r="H21" s="148"/>
      <c r="I21" s="148"/>
      <c r="J21" s="148"/>
    </row>
    <row r="22" spans="1:10" ht="15">
      <c r="A22" s="329" t="s">
        <v>76</v>
      </c>
      <c r="B22" s="330"/>
      <c r="C22" s="330"/>
      <c r="D22" s="331"/>
      <c r="E22" s="147">
        <v>3330</v>
      </c>
      <c r="F22" s="148"/>
      <c r="G22" s="148">
        <v>3330</v>
      </c>
      <c r="H22" s="148"/>
      <c r="I22" s="148"/>
      <c r="J22" s="148"/>
    </row>
    <row r="23" spans="1:10" ht="12.75" customHeight="1">
      <c r="A23" s="335"/>
      <c r="B23" s="336"/>
      <c r="C23" s="336"/>
      <c r="D23" s="337"/>
      <c r="E23" s="147"/>
      <c r="F23" s="148"/>
      <c r="G23" s="148"/>
      <c r="H23" s="148"/>
      <c r="I23" s="148"/>
      <c r="J23" s="148"/>
    </row>
    <row r="24" spans="1:10" ht="12.75" customHeight="1">
      <c r="A24" s="329" t="s">
        <v>77</v>
      </c>
      <c r="B24" s="330"/>
      <c r="C24" s="330"/>
      <c r="D24" s="331"/>
      <c r="E24" s="147">
        <v>1200</v>
      </c>
      <c r="F24" s="148"/>
      <c r="G24" s="148">
        <v>1200</v>
      </c>
      <c r="H24" s="148">
        <v>1200</v>
      </c>
      <c r="I24" s="148"/>
      <c r="J24" s="148">
        <v>1200</v>
      </c>
    </row>
    <row r="25" spans="1:10" ht="12.75" customHeight="1">
      <c r="A25" s="329" t="s">
        <v>78</v>
      </c>
      <c r="B25" s="330"/>
      <c r="C25" s="330"/>
      <c r="D25" s="331"/>
      <c r="E25" s="147">
        <v>1200</v>
      </c>
      <c r="F25" s="148"/>
      <c r="G25" s="148">
        <v>1200</v>
      </c>
      <c r="H25" s="148">
        <v>1200</v>
      </c>
      <c r="I25" s="148"/>
      <c r="J25" s="148">
        <v>1200</v>
      </c>
    </row>
    <row r="26" spans="1:10" ht="12.75" customHeight="1">
      <c r="A26" s="329" t="s">
        <v>79</v>
      </c>
      <c r="B26" s="330"/>
      <c r="C26" s="330"/>
      <c r="D26" s="331"/>
      <c r="E26" s="147" t="s">
        <v>206</v>
      </c>
      <c r="F26" s="148"/>
      <c r="G26" s="148" t="s">
        <v>206</v>
      </c>
      <c r="H26" s="148" t="s">
        <v>206</v>
      </c>
      <c r="I26" s="148"/>
      <c r="J26" s="148" t="s">
        <v>206</v>
      </c>
    </row>
    <row r="27" spans="1:10" ht="15">
      <c r="A27" s="329" t="s">
        <v>80</v>
      </c>
      <c r="B27" s="330"/>
      <c r="C27" s="330"/>
      <c r="D27" s="331"/>
      <c r="E27" s="147">
        <v>266</v>
      </c>
      <c r="F27" s="148"/>
      <c r="G27" s="148">
        <v>266</v>
      </c>
      <c r="H27" s="148">
        <v>266</v>
      </c>
      <c r="I27" s="148"/>
      <c r="J27" s="148">
        <v>266</v>
      </c>
    </row>
    <row r="28" spans="1:10" ht="12.75" customHeight="1">
      <c r="A28" s="335"/>
      <c r="B28" s="336"/>
      <c r="C28" s="336"/>
      <c r="D28" s="337"/>
      <c r="E28" s="147"/>
      <c r="F28" s="148"/>
      <c r="G28" s="148"/>
      <c r="H28" s="148"/>
      <c r="I28" s="148"/>
      <c r="J28" s="148"/>
    </row>
    <row r="29" spans="1:10" ht="12.75" customHeight="1">
      <c r="A29" s="341" t="s">
        <v>81</v>
      </c>
      <c r="B29" s="342"/>
      <c r="C29" s="342"/>
      <c r="D29" s="343"/>
      <c r="E29" s="149">
        <v>36253</v>
      </c>
      <c r="F29" s="150"/>
      <c r="G29" s="150">
        <v>36253</v>
      </c>
      <c r="H29" s="150">
        <v>36855</v>
      </c>
      <c r="I29" s="150"/>
      <c r="J29" s="150">
        <v>36855</v>
      </c>
    </row>
    <row r="30" spans="1:10" ht="12.75" customHeight="1">
      <c r="A30" s="329" t="s">
        <v>82</v>
      </c>
      <c r="B30" s="330"/>
      <c r="C30" s="330"/>
      <c r="D30" s="331"/>
      <c r="E30" s="147">
        <v>15810</v>
      </c>
      <c r="F30" s="148"/>
      <c r="G30" s="148">
        <v>15810</v>
      </c>
      <c r="H30" s="148">
        <v>16336</v>
      </c>
      <c r="I30" s="148"/>
      <c r="J30" s="148">
        <v>16336</v>
      </c>
    </row>
    <row r="31" spans="1:10" ht="12.75" customHeight="1">
      <c r="A31" s="350" t="s">
        <v>83</v>
      </c>
      <c r="B31" s="351"/>
      <c r="C31" s="351"/>
      <c r="D31" s="352"/>
      <c r="E31" s="147">
        <v>5408</v>
      </c>
      <c r="F31" s="148"/>
      <c r="G31" s="148">
        <v>5408</v>
      </c>
      <c r="H31" s="148">
        <v>5408</v>
      </c>
      <c r="I31" s="148"/>
      <c r="J31" s="148">
        <v>5408</v>
      </c>
    </row>
    <row r="32" spans="1:10" ht="12.75" customHeight="1">
      <c r="A32" s="329" t="s">
        <v>84</v>
      </c>
      <c r="B32" s="330"/>
      <c r="C32" s="330"/>
      <c r="D32" s="331"/>
      <c r="E32" s="147">
        <v>684</v>
      </c>
      <c r="F32" s="148"/>
      <c r="G32" s="148">
        <v>684</v>
      </c>
      <c r="H32" s="148">
        <v>684</v>
      </c>
      <c r="I32" s="148"/>
      <c r="J32" s="148">
        <v>684</v>
      </c>
    </row>
    <row r="33" spans="1:10" ht="12.75" customHeight="1">
      <c r="A33" s="353" t="s">
        <v>85</v>
      </c>
      <c r="B33" s="354"/>
      <c r="C33" s="354"/>
      <c r="D33" s="355"/>
      <c r="E33" s="147">
        <v>918</v>
      </c>
      <c r="F33" s="148"/>
      <c r="G33" s="148">
        <v>918</v>
      </c>
      <c r="H33" s="148">
        <v>918</v>
      </c>
      <c r="I33" s="148"/>
      <c r="J33" s="148">
        <v>918</v>
      </c>
    </row>
    <row r="34" spans="1:10" ht="12.75" customHeight="1">
      <c r="A34" s="356" t="s">
        <v>86</v>
      </c>
      <c r="B34" s="357"/>
      <c r="C34" s="357"/>
      <c r="D34" s="358"/>
      <c r="E34" s="147"/>
      <c r="F34" s="148"/>
      <c r="G34" s="148"/>
      <c r="H34" s="148"/>
      <c r="I34" s="148"/>
      <c r="J34" s="148"/>
    </row>
    <row r="35" spans="1:10" ht="12.75" customHeight="1">
      <c r="A35" s="353" t="s">
        <v>87</v>
      </c>
      <c r="B35" s="354"/>
      <c r="C35" s="354"/>
      <c r="D35" s="355"/>
      <c r="E35" s="147">
        <v>8758</v>
      </c>
      <c r="F35" s="148"/>
      <c r="G35" s="148">
        <v>8758</v>
      </c>
      <c r="H35" s="148">
        <v>8768</v>
      </c>
      <c r="I35" s="148"/>
      <c r="J35" s="148">
        <v>8768</v>
      </c>
    </row>
    <row r="36" spans="1:10" ht="12.75" customHeight="1">
      <c r="A36" s="353" t="s">
        <v>88</v>
      </c>
      <c r="B36" s="354"/>
      <c r="C36" s="354"/>
      <c r="D36" s="355"/>
      <c r="E36" s="147">
        <v>3793</v>
      </c>
      <c r="F36" s="148"/>
      <c r="G36" s="148">
        <v>3793</v>
      </c>
      <c r="H36" s="148">
        <v>3793</v>
      </c>
      <c r="I36" s="148"/>
      <c r="J36" s="148">
        <v>3793</v>
      </c>
    </row>
    <row r="37" spans="1:10" ht="12.75" customHeight="1">
      <c r="A37" s="353" t="s">
        <v>89</v>
      </c>
      <c r="B37" s="354"/>
      <c r="C37" s="354"/>
      <c r="D37" s="355"/>
      <c r="E37" s="147"/>
      <c r="F37" s="148"/>
      <c r="G37" s="148"/>
      <c r="H37" s="148"/>
      <c r="I37" s="148"/>
      <c r="J37" s="148"/>
    </row>
    <row r="38" spans="1:10" ht="12.75" customHeight="1">
      <c r="A38" s="356" t="s">
        <v>90</v>
      </c>
      <c r="B38" s="357"/>
      <c r="C38" s="357"/>
      <c r="D38" s="358"/>
      <c r="E38" s="147"/>
      <c r="F38" s="148"/>
      <c r="G38" s="148"/>
      <c r="H38" s="148"/>
      <c r="I38" s="148"/>
      <c r="J38" s="148"/>
    </row>
    <row r="39" spans="1:10" ht="12.75" customHeight="1">
      <c r="A39" s="353" t="s">
        <v>91</v>
      </c>
      <c r="B39" s="354"/>
      <c r="C39" s="354"/>
      <c r="D39" s="355"/>
      <c r="E39" s="147">
        <v>882</v>
      </c>
      <c r="F39" s="148"/>
      <c r="G39" s="148">
        <v>882</v>
      </c>
      <c r="H39" s="148">
        <v>882</v>
      </c>
      <c r="I39" s="148"/>
      <c r="J39" s="148">
        <v>882</v>
      </c>
    </row>
    <row r="40" spans="1:10" ht="15.75" customHeight="1">
      <c r="A40" s="356" t="s">
        <v>92</v>
      </c>
      <c r="B40" s="357"/>
      <c r="C40" s="357"/>
      <c r="D40" s="358"/>
      <c r="E40" s="147"/>
      <c r="F40" s="148"/>
      <c r="G40" s="148"/>
      <c r="H40" s="148"/>
      <c r="I40" s="148"/>
      <c r="J40" s="148"/>
    </row>
    <row r="41" spans="1:10" ht="12.75" customHeight="1">
      <c r="A41" s="431" t="s">
        <v>431</v>
      </c>
      <c r="B41" s="432"/>
      <c r="C41" s="432"/>
      <c r="D41" s="433"/>
      <c r="E41" s="147"/>
      <c r="F41" s="148"/>
      <c r="G41" s="148"/>
      <c r="H41" s="148">
        <v>66</v>
      </c>
      <c r="I41" s="148"/>
      <c r="J41" s="148">
        <v>66</v>
      </c>
    </row>
    <row r="42" spans="1:10" ht="15.75" customHeight="1">
      <c r="A42" s="434"/>
      <c r="B42" s="435"/>
      <c r="C42" s="435"/>
      <c r="D42" s="436"/>
      <c r="E42" s="147"/>
      <c r="F42" s="151"/>
      <c r="G42" s="148"/>
      <c r="H42" s="148"/>
      <c r="I42" s="151"/>
      <c r="J42" s="148"/>
    </row>
    <row r="43" spans="1:10" ht="12.75" customHeight="1">
      <c r="A43" s="437" t="s">
        <v>93</v>
      </c>
      <c r="B43" s="438"/>
      <c r="C43" s="438"/>
      <c r="D43" s="439"/>
      <c r="E43" s="149">
        <v>0</v>
      </c>
      <c r="F43" s="152">
        <v>0</v>
      </c>
      <c r="G43" s="150">
        <v>0</v>
      </c>
      <c r="H43" s="150">
        <v>10</v>
      </c>
      <c r="I43" s="152">
        <v>0</v>
      </c>
      <c r="J43" s="150">
        <v>10</v>
      </c>
    </row>
    <row r="44" spans="1:10" ht="12.75" customHeight="1">
      <c r="A44" s="440"/>
      <c r="B44" s="441"/>
      <c r="C44" s="441"/>
      <c r="D44" s="442"/>
      <c r="E44" s="147"/>
      <c r="F44" s="148"/>
      <c r="G44" s="148"/>
      <c r="H44" s="148"/>
      <c r="I44" s="148"/>
      <c r="J44" s="148"/>
    </row>
    <row r="45" spans="1:10" ht="15" customHeight="1">
      <c r="A45" s="437" t="s">
        <v>94</v>
      </c>
      <c r="B45" s="438"/>
      <c r="C45" s="438"/>
      <c r="D45" s="439"/>
      <c r="E45" s="149">
        <v>4500</v>
      </c>
      <c r="F45" s="150"/>
      <c r="G45" s="150">
        <v>4500</v>
      </c>
      <c r="H45" s="150">
        <v>5102</v>
      </c>
      <c r="I45" s="150"/>
      <c r="J45" s="150">
        <v>5102</v>
      </c>
    </row>
    <row r="46" spans="1:10" ht="12.75" customHeight="1">
      <c r="A46" s="329" t="s">
        <v>95</v>
      </c>
      <c r="B46" s="330"/>
      <c r="C46" s="330"/>
      <c r="D46" s="331"/>
      <c r="E46" s="147">
        <v>4500</v>
      </c>
      <c r="F46" s="148"/>
      <c r="G46" s="148">
        <v>4500</v>
      </c>
      <c r="H46" s="148">
        <v>4500</v>
      </c>
      <c r="I46" s="148"/>
      <c r="J46" s="148">
        <v>4500</v>
      </c>
    </row>
    <row r="47" spans="1:10" ht="12.75" customHeight="1">
      <c r="A47" s="344" t="s">
        <v>432</v>
      </c>
      <c r="B47" s="345"/>
      <c r="C47" s="345"/>
      <c r="D47" s="346"/>
      <c r="E47" s="147"/>
      <c r="F47" s="148"/>
      <c r="G47" s="148"/>
      <c r="H47" s="148">
        <v>602</v>
      </c>
      <c r="I47" s="148"/>
      <c r="J47" s="148">
        <v>602</v>
      </c>
    </row>
    <row r="48" spans="1:10" ht="12.75" customHeight="1">
      <c r="A48" s="347"/>
      <c r="B48" s="348"/>
      <c r="C48" s="348"/>
      <c r="D48" s="349"/>
      <c r="E48" s="147"/>
      <c r="F48" s="148"/>
      <c r="G48" s="148"/>
      <c r="H48" s="148"/>
      <c r="I48" s="148"/>
      <c r="J48" s="148"/>
    </row>
    <row r="49" spans="1:10" ht="15" customHeight="1">
      <c r="A49" s="338" t="s">
        <v>96</v>
      </c>
      <c r="B49" s="339"/>
      <c r="C49" s="339"/>
      <c r="D49" s="340"/>
      <c r="E49" s="149">
        <v>0</v>
      </c>
      <c r="F49" s="150">
        <v>0</v>
      </c>
      <c r="G49" s="150">
        <v>0</v>
      </c>
      <c r="H49" s="150">
        <v>1882</v>
      </c>
      <c r="I49" s="150">
        <v>0</v>
      </c>
      <c r="J49" s="150">
        <v>1882</v>
      </c>
    </row>
    <row r="50" spans="1:10" ht="12.75" customHeight="1">
      <c r="A50" s="329" t="s">
        <v>433</v>
      </c>
      <c r="B50" s="330"/>
      <c r="C50" s="330"/>
      <c r="D50" s="331"/>
      <c r="E50" s="147"/>
      <c r="F50" s="148"/>
      <c r="G50" s="148"/>
      <c r="H50" s="148">
        <v>1882</v>
      </c>
      <c r="I50" s="148"/>
      <c r="J50" s="148">
        <v>1882</v>
      </c>
    </row>
    <row r="51" spans="1:10" ht="12.75" customHeight="1">
      <c r="A51" s="425"/>
      <c r="B51" s="426"/>
      <c r="C51" s="426"/>
      <c r="D51" s="427"/>
      <c r="E51" s="147"/>
      <c r="F51" s="148"/>
      <c r="G51" s="148"/>
      <c r="H51" s="148"/>
      <c r="I51" s="148"/>
      <c r="J51" s="148"/>
    </row>
    <row r="52" spans="1:10" ht="12.75" customHeight="1">
      <c r="A52" s="394" t="s">
        <v>97</v>
      </c>
      <c r="B52" s="395"/>
      <c r="C52" s="395"/>
      <c r="D52" s="396"/>
      <c r="E52" s="149">
        <v>0</v>
      </c>
      <c r="F52" s="150">
        <v>0</v>
      </c>
      <c r="G52" s="150">
        <v>0</v>
      </c>
      <c r="H52" s="150">
        <v>0</v>
      </c>
      <c r="I52" s="150">
        <v>0</v>
      </c>
      <c r="J52" s="150">
        <v>0</v>
      </c>
    </row>
    <row r="53" spans="1:10" ht="15.75" customHeight="1">
      <c r="A53" s="428" t="s">
        <v>98</v>
      </c>
      <c r="B53" s="429"/>
      <c r="C53" s="429"/>
      <c r="D53" s="430"/>
      <c r="E53" s="147"/>
      <c r="F53" s="148"/>
      <c r="G53" s="148"/>
      <c r="H53" s="148"/>
      <c r="I53" s="148"/>
      <c r="J53" s="148"/>
    </row>
    <row r="54" spans="1:10" ht="12.75" customHeight="1">
      <c r="A54" s="338" t="s">
        <v>99</v>
      </c>
      <c r="B54" s="339"/>
      <c r="C54" s="339"/>
      <c r="D54" s="340"/>
      <c r="E54" s="149">
        <v>51253</v>
      </c>
      <c r="F54" s="150">
        <v>628</v>
      </c>
      <c r="G54" s="150">
        <v>51881</v>
      </c>
      <c r="H54" s="150">
        <v>54349</v>
      </c>
      <c r="I54" s="150">
        <v>628</v>
      </c>
      <c r="J54" s="150">
        <v>54977</v>
      </c>
    </row>
    <row r="55" spans="1:10" ht="12.75" customHeight="1">
      <c r="A55" s="338"/>
      <c r="B55" s="339"/>
      <c r="C55" s="339"/>
      <c r="D55" s="340"/>
      <c r="E55" s="149"/>
      <c r="F55" s="148"/>
      <c r="G55" s="148"/>
      <c r="H55" s="150"/>
      <c r="I55" s="148"/>
      <c r="J55" s="148"/>
    </row>
    <row r="56" spans="1:10" ht="12.75" customHeight="1">
      <c r="A56" s="368" t="s">
        <v>22</v>
      </c>
      <c r="B56" s="369"/>
      <c r="C56" s="369"/>
      <c r="D56" s="370"/>
      <c r="E56" s="147"/>
      <c r="F56" s="148"/>
      <c r="G56" s="148"/>
      <c r="H56" s="148"/>
      <c r="I56" s="148"/>
      <c r="J56" s="148"/>
    </row>
    <row r="57" spans="1:10" ht="12.75" customHeight="1">
      <c r="A57" s="350" t="s">
        <v>100</v>
      </c>
      <c r="B57" s="351"/>
      <c r="C57" s="351"/>
      <c r="D57" s="352"/>
      <c r="E57" s="147"/>
      <c r="F57" s="148"/>
      <c r="G57" s="148"/>
      <c r="H57" s="148">
        <v>1637</v>
      </c>
      <c r="I57" s="148">
        <v>127</v>
      </c>
      <c r="J57" s="148">
        <v>1764</v>
      </c>
    </row>
    <row r="58" spans="1:10" ht="12.75" customHeight="1">
      <c r="A58" s="329" t="s">
        <v>101</v>
      </c>
      <c r="B58" s="330"/>
      <c r="C58" s="330"/>
      <c r="D58" s="331"/>
      <c r="E58" s="149"/>
      <c r="F58" s="148">
        <v>10715</v>
      </c>
      <c r="G58" s="148">
        <v>10715</v>
      </c>
      <c r="H58" s="150"/>
      <c r="I58" s="148">
        <v>10701</v>
      </c>
      <c r="J58" s="148">
        <v>10701</v>
      </c>
    </row>
    <row r="59" spans="1:10" ht="15" customHeight="1">
      <c r="A59" s="368" t="s">
        <v>102</v>
      </c>
      <c r="B59" s="369"/>
      <c r="C59" s="369"/>
      <c r="D59" s="370"/>
      <c r="E59" s="147"/>
      <c r="F59" s="148"/>
      <c r="G59" s="148"/>
      <c r="H59" s="148"/>
      <c r="I59" s="148"/>
      <c r="J59" s="148"/>
    </row>
    <row r="60" spans="1:10" ht="12.75" customHeight="1">
      <c r="A60" s="329" t="s">
        <v>48</v>
      </c>
      <c r="B60" s="330"/>
      <c r="C60" s="330"/>
      <c r="D60" s="331"/>
      <c r="E60" s="147"/>
      <c r="F60" s="148"/>
      <c r="G60" s="148"/>
      <c r="H60" s="148"/>
      <c r="I60" s="148"/>
      <c r="J60" s="148"/>
    </row>
    <row r="61" spans="1:10" ht="15.75" customHeight="1">
      <c r="A61" s="329"/>
      <c r="B61" s="330"/>
      <c r="C61" s="330"/>
      <c r="D61" s="331"/>
      <c r="E61" s="147"/>
      <c r="F61" s="148"/>
      <c r="G61" s="148"/>
      <c r="H61" s="148"/>
      <c r="I61" s="148"/>
      <c r="J61" s="148"/>
    </row>
    <row r="62" spans="1:10" ht="12.75" customHeight="1">
      <c r="A62" s="338" t="s">
        <v>103</v>
      </c>
      <c r="B62" s="339"/>
      <c r="C62" s="339"/>
      <c r="D62" s="340"/>
      <c r="E62" s="149"/>
      <c r="F62" s="150">
        <v>10715</v>
      </c>
      <c r="G62" s="150">
        <v>10715</v>
      </c>
      <c r="H62" s="150">
        <v>1637</v>
      </c>
      <c r="I62" s="150">
        <v>10828</v>
      </c>
      <c r="J62" s="150">
        <v>12465</v>
      </c>
    </row>
    <row r="63" spans="1:10" ht="15.75">
      <c r="A63" s="388"/>
      <c r="B63" s="389"/>
      <c r="C63" s="389"/>
      <c r="D63" s="390"/>
      <c r="E63" s="149"/>
      <c r="F63" s="148"/>
      <c r="G63" s="148"/>
      <c r="H63" s="150"/>
      <c r="I63" s="148"/>
      <c r="J63" s="148"/>
    </row>
    <row r="64" spans="1:10" ht="16.5" thickBot="1">
      <c r="A64" s="371" t="s">
        <v>104</v>
      </c>
      <c r="B64" s="372"/>
      <c r="C64" s="372"/>
      <c r="D64" s="373"/>
      <c r="E64" s="153">
        <v>51253</v>
      </c>
      <c r="F64" s="154">
        <v>11343</v>
      </c>
      <c r="G64" s="154">
        <v>62596</v>
      </c>
      <c r="H64" s="154">
        <v>55986</v>
      </c>
      <c r="I64" s="154">
        <v>11456</v>
      </c>
      <c r="J64" s="154">
        <v>67442</v>
      </c>
    </row>
    <row r="65" spans="1:10" ht="12.75" customHeight="1">
      <c r="A65" s="24"/>
      <c r="B65" s="24"/>
      <c r="C65" s="24"/>
      <c r="D65" s="24"/>
      <c r="E65" s="155"/>
      <c r="F65" s="155"/>
      <c r="G65" s="155"/>
      <c r="H65" s="155"/>
      <c r="I65" s="155"/>
      <c r="J65" s="155"/>
    </row>
    <row r="66" spans="1:10" ht="12.75" customHeight="1">
      <c r="A66" s="24"/>
      <c r="B66" s="24"/>
      <c r="C66" s="24"/>
      <c r="D66" s="24"/>
      <c r="E66" s="155"/>
      <c r="F66" s="155"/>
      <c r="G66" s="155"/>
      <c r="H66" s="155"/>
      <c r="I66" s="155"/>
      <c r="J66" s="155"/>
    </row>
    <row r="67" spans="1:10" ht="12.75" customHeight="1">
      <c r="A67" s="24"/>
      <c r="B67" s="24"/>
      <c r="C67" s="24"/>
      <c r="D67" s="24"/>
      <c r="E67" s="155"/>
      <c r="F67" s="155"/>
      <c r="G67" s="155"/>
      <c r="H67" s="155"/>
      <c r="I67" s="155"/>
      <c r="J67" s="155"/>
    </row>
    <row r="68" spans="1:10" ht="12.75" customHeight="1">
      <c r="A68" s="24"/>
      <c r="B68" s="24"/>
      <c r="C68" s="24"/>
      <c r="D68" s="24"/>
      <c r="E68" s="155"/>
      <c r="F68" s="155"/>
      <c r="G68" s="155"/>
      <c r="H68" s="155"/>
      <c r="I68" s="155"/>
      <c r="J68" s="155"/>
    </row>
    <row r="69" spans="1:10" ht="12.75" customHeight="1">
      <c r="A69" s="24"/>
      <c r="B69" s="24"/>
      <c r="C69" s="24"/>
      <c r="D69" s="24"/>
      <c r="E69" s="155"/>
      <c r="F69" s="155"/>
      <c r="G69" s="155"/>
      <c r="H69" s="155"/>
      <c r="I69" s="155"/>
      <c r="J69" s="155"/>
    </row>
    <row r="70" spans="1:10" ht="12.75" customHeight="1">
      <c r="A70" s="24"/>
      <c r="B70" s="24"/>
      <c r="C70" s="24"/>
      <c r="D70" s="24"/>
      <c r="E70" s="155"/>
      <c r="F70" s="155"/>
      <c r="G70" s="155"/>
      <c r="H70" s="155"/>
      <c r="I70" s="155"/>
      <c r="J70" s="155"/>
    </row>
    <row r="71" spans="1:10" ht="12.75" customHeight="1"/>
    <row r="72" spans="1:10" ht="12.75" customHeight="1">
      <c r="A72" s="324"/>
      <c r="B72" s="324"/>
      <c r="C72" s="324"/>
      <c r="D72" s="324"/>
      <c r="E72" s="324"/>
      <c r="F72" s="324"/>
    </row>
    <row r="73" spans="1:10" ht="12.75" customHeight="1">
      <c r="A73" s="374" t="s">
        <v>105</v>
      </c>
      <c r="B73" s="374"/>
      <c r="C73" s="374"/>
      <c r="D73" s="374"/>
      <c r="E73" s="374"/>
      <c r="F73" s="374"/>
      <c r="J73" s="156"/>
    </row>
    <row r="74" spans="1:10" ht="12.75" customHeight="1">
      <c r="A74" s="157"/>
      <c r="B74" s="157"/>
      <c r="C74" s="157"/>
      <c r="D74" s="157"/>
      <c r="E74" s="157"/>
      <c r="F74" s="157"/>
      <c r="J74" s="156"/>
    </row>
    <row r="75" spans="1:10" ht="12.75" customHeight="1" thickBot="1">
      <c r="A75" s="157"/>
      <c r="B75" s="157"/>
      <c r="C75" s="157"/>
      <c r="D75" s="157"/>
      <c r="E75" s="157"/>
      <c r="F75" s="157"/>
      <c r="J75" s="156" t="s">
        <v>57</v>
      </c>
    </row>
    <row r="76" spans="1:10" ht="12.75" customHeight="1">
      <c r="A76" s="375" t="s">
        <v>59</v>
      </c>
      <c r="B76" s="376"/>
      <c r="C76" s="376"/>
      <c r="D76" s="377"/>
      <c r="E76" s="381" t="s">
        <v>106</v>
      </c>
      <c r="F76" s="383" t="s">
        <v>63</v>
      </c>
      <c r="G76" s="381" t="s">
        <v>62</v>
      </c>
      <c r="H76" s="381" t="s">
        <v>106</v>
      </c>
      <c r="I76" s="383" t="s">
        <v>63</v>
      </c>
      <c r="J76" s="409" t="s">
        <v>62</v>
      </c>
    </row>
    <row r="77" spans="1:10" ht="15.75" customHeight="1" thickBot="1">
      <c r="A77" s="378"/>
      <c r="B77" s="379"/>
      <c r="C77" s="379"/>
      <c r="D77" s="380"/>
      <c r="E77" s="382"/>
      <c r="F77" s="384"/>
      <c r="G77" s="382"/>
      <c r="H77" s="382"/>
      <c r="I77" s="384"/>
      <c r="J77" s="410"/>
    </row>
    <row r="78" spans="1:10" ht="15" customHeight="1">
      <c r="A78" s="359" t="s">
        <v>35</v>
      </c>
      <c r="B78" s="360"/>
      <c r="C78" s="360"/>
      <c r="D78" s="361"/>
      <c r="E78" s="158">
        <v>2500</v>
      </c>
      <c r="F78" s="159"/>
      <c r="G78" s="158">
        <v>2500</v>
      </c>
      <c r="H78" s="158">
        <v>2500</v>
      </c>
      <c r="I78" s="160"/>
      <c r="J78" s="161">
        <v>2500</v>
      </c>
    </row>
    <row r="79" spans="1:10" ht="12.75" customHeight="1">
      <c r="A79" s="362" t="s">
        <v>107</v>
      </c>
      <c r="B79" s="363"/>
      <c r="C79" s="363"/>
      <c r="D79" s="364"/>
      <c r="E79" s="162">
        <v>2500</v>
      </c>
      <c r="F79" s="147"/>
      <c r="G79" s="148">
        <v>2500</v>
      </c>
      <c r="H79" s="162">
        <v>2500</v>
      </c>
      <c r="I79" s="148"/>
      <c r="J79" s="163">
        <v>2500</v>
      </c>
    </row>
    <row r="80" spans="1:10" ht="12.75" customHeight="1">
      <c r="A80" s="365" t="s">
        <v>108</v>
      </c>
      <c r="B80" s="366"/>
      <c r="C80" s="366"/>
      <c r="D80" s="367"/>
      <c r="E80" s="162">
        <v>2500</v>
      </c>
      <c r="F80" s="147"/>
      <c r="G80" s="148">
        <v>2500</v>
      </c>
      <c r="H80" s="162">
        <v>2500</v>
      </c>
      <c r="I80" s="148"/>
      <c r="J80" s="163">
        <v>2500</v>
      </c>
    </row>
    <row r="81" spans="1:10" ht="15" customHeight="1">
      <c r="A81" s="397" t="s">
        <v>109</v>
      </c>
      <c r="B81" s="398"/>
      <c r="C81" s="398"/>
      <c r="D81" s="399"/>
      <c r="E81" s="162"/>
      <c r="F81" s="147"/>
      <c r="G81" s="148"/>
      <c r="H81" s="162"/>
      <c r="I81" s="148"/>
      <c r="J81" s="163"/>
    </row>
    <row r="82" spans="1:10" ht="15" customHeight="1">
      <c r="A82" s="368" t="s">
        <v>110</v>
      </c>
      <c r="B82" s="369"/>
      <c r="C82" s="369"/>
      <c r="D82" s="370"/>
      <c r="E82" s="162"/>
      <c r="F82" s="147"/>
      <c r="G82" s="148"/>
      <c r="H82" s="162"/>
      <c r="I82" s="148"/>
      <c r="J82" s="163"/>
    </row>
    <row r="83" spans="1:10" ht="12.75" customHeight="1">
      <c r="A83" s="368" t="s">
        <v>111</v>
      </c>
      <c r="B83" s="369"/>
      <c r="C83" s="369"/>
      <c r="D83" s="370"/>
      <c r="E83" s="162"/>
      <c r="F83" s="147"/>
      <c r="G83" s="148"/>
      <c r="H83" s="162"/>
      <c r="I83" s="148"/>
      <c r="J83" s="163"/>
    </row>
    <row r="84" spans="1:10" ht="12.75" customHeight="1">
      <c r="A84" s="365"/>
      <c r="B84" s="366"/>
      <c r="C84" s="366"/>
      <c r="D84" s="367"/>
      <c r="E84" s="162"/>
      <c r="F84" s="147"/>
      <c r="G84" s="148"/>
      <c r="H84" s="162"/>
      <c r="I84" s="148"/>
      <c r="J84" s="163"/>
    </row>
    <row r="85" spans="1:10" ht="12.75" customHeight="1">
      <c r="A85" s="400" t="s">
        <v>112</v>
      </c>
      <c r="B85" s="401"/>
      <c r="C85" s="401"/>
      <c r="D85" s="402"/>
      <c r="E85" s="164">
        <v>0</v>
      </c>
      <c r="F85" s="149">
        <v>0</v>
      </c>
      <c r="G85" s="150">
        <v>0</v>
      </c>
      <c r="H85" s="164">
        <v>0</v>
      </c>
      <c r="I85" s="150">
        <v>0</v>
      </c>
      <c r="J85" s="165">
        <v>0</v>
      </c>
    </row>
    <row r="86" spans="1:10" ht="15.75" customHeight="1">
      <c r="A86" s="403"/>
      <c r="B86" s="404"/>
      <c r="C86" s="404"/>
      <c r="D86" s="405"/>
      <c r="E86" s="162"/>
      <c r="F86" s="147"/>
      <c r="G86" s="148"/>
      <c r="H86" s="162"/>
      <c r="I86" s="148"/>
      <c r="J86" s="163"/>
    </row>
    <row r="87" spans="1:10" ht="12.75" customHeight="1">
      <c r="A87" s="406" t="s">
        <v>113</v>
      </c>
      <c r="B87" s="407"/>
      <c r="C87" s="407"/>
      <c r="D87" s="408"/>
      <c r="E87" s="162"/>
      <c r="F87" s="149">
        <v>824</v>
      </c>
      <c r="G87" s="150">
        <v>824</v>
      </c>
      <c r="H87" s="166">
        <v>1521</v>
      </c>
      <c r="I87" s="150">
        <v>824</v>
      </c>
      <c r="J87" s="165">
        <v>2345</v>
      </c>
    </row>
    <row r="88" spans="1:10" ht="15" customHeight="1">
      <c r="A88" s="329" t="s">
        <v>114</v>
      </c>
      <c r="B88" s="330"/>
      <c r="C88" s="330"/>
      <c r="D88" s="331"/>
      <c r="E88" s="148"/>
      <c r="F88" s="147">
        <v>824</v>
      </c>
      <c r="G88" s="148">
        <v>824</v>
      </c>
      <c r="H88" s="148"/>
      <c r="I88" s="148">
        <v>824</v>
      </c>
      <c r="J88" s="163">
        <v>824</v>
      </c>
    </row>
    <row r="89" spans="1:10" ht="12.75" customHeight="1">
      <c r="A89" s="344" t="s">
        <v>434</v>
      </c>
      <c r="B89" s="345"/>
      <c r="C89" s="345"/>
      <c r="D89" s="346"/>
      <c r="E89" s="148"/>
      <c r="F89" s="147"/>
      <c r="G89" s="148"/>
      <c r="H89" s="148">
        <v>1521</v>
      </c>
      <c r="I89" s="148"/>
      <c r="J89" s="163">
        <v>1521</v>
      </c>
    </row>
    <row r="90" spans="1:10" ht="12.75" customHeight="1">
      <c r="A90" s="391"/>
      <c r="B90" s="392"/>
      <c r="C90" s="392"/>
      <c r="D90" s="393"/>
      <c r="E90" s="148"/>
      <c r="F90" s="147"/>
      <c r="G90" s="148"/>
      <c r="H90" s="148"/>
      <c r="I90" s="148"/>
      <c r="J90" s="163"/>
    </row>
    <row r="91" spans="1:10" ht="12.75" customHeight="1">
      <c r="A91" s="394" t="s">
        <v>115</v>
      </c>
      <c r="B91" s="395"/>
      <c r="C91" s="395"/>
      <c r="D91" s="396"/>
      <c r="E91" s="150">
        <v>0</v>
      </c>
      <c r="F91" s="149">
        <v>0</v>
      </c>
      <c r="G91" s="150">
        <v>0</v>
      </c>
      <c r="H91" s="150">
        <v>0</v>
      </c>
      <c r="I91" s="150">
        <v>0</v>
      </c>
      <c r="J91" s="165">
        <v>0</v>
      </c>
    </row>
    <row r="92" spans="1:10" ht="12.75" customHeight="1">
      <c r="A92" s="329"/>
      <c r="B92" s="330"/>
      <c r="C92" s="330"/>
      <c r="D92" s="331"/>
      <c r="E92" s="167"/>
      <c r="F92" s="149"/>
      <c r="G92" s="148"/>
      <c r="H92" s="167"/>
      <c r="I92" s="150"/>
      <c r="J92" s="163"/>
    </row>
    <row r="93" spans="1:10" ht="12.75" customHeight="1">
      <c r="A93" s="341" t="s">
        <v>116</v>
      </c>
      <c r="B93" s="342"/>
      <c r="C93" s="342"/>
      <c r="D93" s="343"/>
      <c r="E93" s="168">
        <v>2500</v>
      </c>
      <c r="F93" s="149">
        <v>824</v>
      </c>
      <c r="G93" s="150">
        <v>3324</v>
      </c>
      <c r="H93" s="168">
        <v>4021</v>
      </c>
      <c r="I93" s="150">
        <v>824</v>
      </c>
      <c r="J93" s="165">
        <v>4845</v>
      </c>
    </row>
    <row r="94" spans="1:10" ht="15" customHeight="1">
      <c r="A94" s="338"/>
      <c r="B94" s="339"/>
      <c r="C94" s="339"/>
      <c r="D94" s="340"/>
      <c r="E94" s="148"/>
      <c r="F94" s="147"/>
      <c r="G94" s="148"/>
      <c r="H94" s="148"/>
      <c r="I94" s="148"/>
      <c r="J94" s="163"/>
    </row>
    <row r="95" spans="1:10" ht="15" customHeight="1">
      <c r="A95" s="368" t="s">
        <v>22</v>
      </c>
      <c r="B95" s="369"/>
      <c r="C95" s="369"/>
      <c r="D95" s="370"/>
      <c r="E95" s="148"/>
      <c r="F95" s="147"/>
      <c r="G95" s="148"/>
      <c r="H95" s="148"/>
      <c r="I95" s="148"/>
      <c r="J95" s="163"/>
    </row>
    <row r="96" spans="1:10" ht="12.75" customHeight="1">
      <c r="A96" s="350" t="s">
        <v>100</v>
      </c>
      <c r="B96" s="351"/>
      <c r="C96" s="351"/>
      <c r="D96" s="352"/>
      <c r="E96" s="148"/>
      <c r="F96" s="147"/>
      <c r="G96" s="148"/>
      <c r="H96" s="148">
        <v>15395</v>
      </c>
      <c r="I96" s="148">
        <v>14</v>
      </c>
      <c r="J96" s="163">
        <v>15409</v>
      </c>
    </row>
    <row r="97" spans="1:10" ht="15" customHeight="1">
      <c r="A97" s="329" t="s">
        <v>101</v>
      </c>
      <c r="B97" s="330"/>
      <c r="C97" s="330"/>
      <c r="D97" s="331"/>
      <c r="E97" s="148"/>
      <c r="F97" s="147"/>
      <c r="G97" s="148"/>
      <c r="H97" s="148"/>
      <c r="I97" s="148"/>
      <c r="J97" s="163"/>
    </row>
    <row r="98" spans="1:10" ht="15" customHeight="1">
      <c r="A98" s="368" t="s">
        <v>102</v>
      </c>
      <c r="B98" s="369"/>
      <c r="C98" s="369"/>
      <c r="D98" s="370"/>
      <c r="E98" s="148"/>
      <c r="F98" s="147"/>
      <c r="G98" s="148"/>
      <c r="H98" s="148"/>
      <c r="I98" s="148"/>
      <c r="J98" s="163"/>
    </row>
    <row r="99" spans="1:10" ht="12.75" customHeight="1">
      <c r="A99" s="329" t="s">
        <v>48</v>
      </c>
      <c r="B99" s="330"/>
      <c r="C99" s="330"/>
      <c r="D99" s="331"/>
      <c r="E99" s="148"/>
      <c r="F99" s="147"/>
      <c r="G99" s="148"/>
      <c r="H99" s="148"/>
      <c r="I99" s="148"/>
      <c r="J99" s="163"/>
    </row>
    <row r="100" spans="1:10" ht="12.75" customHeight="1">
      <c r="A100" s="335"/>
      <c r="B100" s="336"/>
      <c r="C100" s="336"/>
      <c r="D100" s="337"/>
      <c r="E100" s="148"/>
      <c r="F100" s="147"/>
      <c r="G100" s="148"/>
      <c r="H100" s="148"/>
      <c r="I100" s="148"/>
      <c r="J100" s="163"/>
    </row>
    <row r="101" spans="1:10" ht="15.75">
      <c r="A101" s="338" t="s">
        <v>117</v>
      </c>
      <c r="B101" s="339"/>
      <c r="C101" s="339"/>
      <c r="D101" s="340"/>
      <c r="E101" s="150">
        <v>0</v>
      </c>
      <c r="F101" s="149">
        <v>0</v>
      </c>
      <c r="G101" s="150">
        <v>0</v>
      </c>
      <c r="H101" s="150">
        <v>15395</v>
      </c>
      <c r="I101" s="150">
        <v>14</v>
      </c>
      <c r="J101" s="165">
        <v>15409</v>
      </c>
    </row>
    <row r="102" spans="1:10" ht="16.5" customHeight="1">
      <c r="A102" s="388"/>
      <c r="B102" s="389"/>
      <c r="C102" s="389"/>
      <c r="D102" s="390"/>
      <c r="E102" s="148"/>
      <c r="F102" s="147"/>
      <c r="G102" s="148"/>
      <c r="H102" s="148"/>
      <c r="I102" s="148"/>
      <c r="J102" s="163"/>
    </row>
    <row r="103" spans="1:10" ht="12.75" customHeight="1" thickBot="1">
      <c r="A103" s="371" t="s">
        <v>118</v>
      </c>
      <c r="B103" s="372"/>
      <c r="C103" s="372"/>
      <c r="D103" s="373"/>
      <c r="E103" s="154">
        <v>2500</v>
      </c>
      <c r="F103" s="153">
        <v>824</v>
      </c>
      <c r="G103" s="154">
        <v>3324</v>
      </c>
      <c r="H103" s="154">
        <v>19416</v>
      </c>
      <c r="I103" s="154">
        <v>838</v>
      </c>
      <c r="J103" s="169">
        <v>20254</v>
      </c>
    </row>
    <row r="104" spans="1:10" ht="16.5" customHeight="1" thickBot="1">
      <c r="A104" s="170"/>
      <c r="B104" s="171"/>
      <c r="C104" s="171"/>
      <c r="D104" s="172"/>
      <c r="E104" s="173"/>
      <c r="F104" s="174"/>
      <c r="G104" s="173"/>
      <c r="H104" s="173"/>
      <c r="I104" s="173"/>
      <c r="J104" s="175"/>
    </row>
    <row r="105" spans="1:10" ht="12.75" customHeight="1" thickBot="1">
      <c r="A105" s="385" t="s">
        <v>119</v>
      </c>
      <c r="B105" s="386"/>
      <c r="C105" s="386"/>
      <c r="D105" s="387"/>
      <c r="E105" s="173">
        <v>53753</v>
      </c>
      <c r="F105" s="174">
        <v>12167</v>
      </c>
      <c r="G105" s="173">
        <v>65920</v>
      </c>
      <c r="H105" s="173">
        <v>75402</v>
      </c>
      <c r="I105" s="173">
        <v>12294</v>
      </c>
      <c r="J105" s="175">
        <v>87696</v>
      </c>
    </row>
    <row r="106" spans="1:10" ht="15" customHeight="1">
      <c r="D106" s="102"/>
      <c r="E106" s="102"/>
    </row>
    <row r="110" spans="1:10" ht="14.25">
      <c r="D110" s="102" t="s">
        <v>437</v>
      </c>
    </row>
    <row r="111" spans="1:10" ht="14.25">
      <c r="D111" s="102" t="s">
        <v>428</v>
      </c>
    </row>
  </sheetData>
  <sheetProtection selectLockedCells="1" selectUnlockedCells="1"/>
  <mergeCells count="106">
    <mergeCell ref="G76:G77"/>
    <mergeCell ref="H76:H77"/>
    <mergeCell ref="I76:I77"/>
    <mergeCell ref="J76:J77"/>
    <mergeCell ref="A6:D8"/>
    <mergeCell ref="E6:G6"/>
    <mergeCell ref="H6:J6"/>
    <mergeCell ref="E7:E8"/>
    <mergeCell ref="F7:F8"/>
    <mergeCell ref="G7:G8"/>
    <mergeCell ref="H7:H8"/>
    <mergeCell ref="I7:I8"/>
    <mergeCell ref="J7:J8"/>
    <mergeCell ref="A49:D49"/>
    <mergeCell ref="A50:D50"/>
    <mergeCell ref="A51:D51"/>
    <mergeCell ref="A52:D52"/>
    <mergeCell ref="A53:D53"/>
    <mergeCell ref="A40:D40"/>
    <mergeCell ref="A41:D41"/>
    <mergeCell ref="A42:D42"/>
    <mergeCell ref="A43:D43"/>
    <mergeCell ref="A44:D44"/>
    <mergeCell ref="A45:D45"/>
    <mergeCell ref="A103:D103"/>
    <mergeCell ref="A105:D105"/>
    <mergeCell ref="A63:D63"/>
    <mergeCell ref="A72:F72"/>
    <mergeCell ref="A101:D101"/>
    <mergeCell ref="A102:D102"/>
    <mergeCell ref="A90:D90"/>
    <mergeCell ref="A91:D91"/>
    <mergeCell ref="A98:D98"/>
    <mergeCell ref="A99:D99"/>
    <mergeCell ref="A100:D100"/>
    <mergeCell ref="A92:D92"/>
    <mergeCell ref="A93:D93"/>
    <mergeCell ref="A94:D94"/>
    <mergeCell ref="A95:D95"/>
    <mergeCell ref="A96:D96"/>
    <mergeCell ref="A97:D97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78:D78"/>
    <mergeCell ref="A79:D79"/>
    <mergeCell ref="A80:D80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4:D64"/>
    <mergeCell ref="A73:F73"/>
    <mergeCell ref="A76:D77"/>
    <mergeCell ref="E76:E77"/>
    <mergeCell ref="F76:F77"/>
    <mergeCell ref="A46:D46"/>
    <mergeCell ref="A47:D47"/>
    <mergeCell ref="A48:D48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1:G1"/>
    <mergeCell ref="A2:G2"/>
    <mergeCell ref="A3:G3"/>
    <mergeCell ref="A4:G4"/>
    <mergeCell ref="A5:G5"/>
    <mergeCell ref="A9:D9"/>
    <mergeCell ref="A10:D10"/>
    <mergeCell ref="A11:D11"/>
    <mergeCell ref="A12:D12"/>
  </mergeCells>
  <pageMargins left="0.51180555555555551" right="0.51180555555555551" top="0.31527777777777777" bottom="0.39374999999999999" header="0.51180555555555551" footer="0.51180555555555551"/>
  <pageSetup paperSize="9" firstPageNumber="0" fitToHeight="2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G1" sqref="G1:K1"/>
    </sheetView>
  </sheetViews>
  <sheetFormatPr defaultRowHeight="12.75"/>
  <cols>
    <col min="4" max="4" width="12" customWidth="1"/>
    <col min="5" max="5" width="11.85546875" customWidth="1"/>
    <col min="6" max="6" width="11.7109375" customWidth="1"/>
    <col min="7" max="7" width="11.5703125" customWidth="1"/>
    <col min="8" max="9" width="9.85546875" customWidth="1"/>
    <col min="10" max="10" width="12.42578125" customWidth="1"/>
    <col min="11" max="11" width="13.28515625" customWidth="1"/>
  </cols>
  <sheetData>
    <row r="1" spans="1:12" ht="12.75" customHeight="1">
      <c r="G1" s="310" t="s">
        <v>421</v>
      </c>
      <c r="H1" s="311"/>
      <c r="I1" s="311"/>
      <c r="J1" s="311" t="s">
        <v>320</v>
      </c>
      <c r="K1" s="311"/>
      <c r="L1" s="79"/>
    </row>
    <row r="3" spans="1:12" ht="12.75" customHeight="1">
      <c r="A3" s="666" t="s">
        <v>321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</row>
    <row r="4" spans="1:12" ht="12.75" customHeight="1">
      <c r="A4" s="666"/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</row>
    <row r="5" spans="1:12" ht="12.75" customHeight="1">
      <c r="A5" s="666"/>
      <c r="B5" s="666"/>
      <c r="C5" s="666"/>
      <c r="D5" s="666"/>
      <c r="E5" s="666"/>
      <c r="F5" s="666"/>
      <c r="G5" s="666"/>
      <c r="H5" s="666"/>
      <c r="I5" s="666"/>
      <c r="J5" s="666"/>
      <c r="K5" s="666"/>
      <c r="L5" s="666"/>
    </row>
    <row r="6" spans="1:12">
      <c r="A6" s="80"/>
      <c r="B6" s="80"/>
      <c r="C6" s="80"/>
      <c r="D6" s="80"/>
      <c r="E6" s="80"/>
      <c r="F6" s="80"/>
      <c r="G6" s="80"/>
      <c r="H6" s="80"/>
      <c r="I6" s="80"/>
      <c r="J6" s="80"/>
      <c r="K6" s="80" t="s">
        <v>57</v>
      </c>
      <c r="L6" s="80"/>
    </row>
    <row r="7" spans="1:12" ht="12.75" customHeight="1">
      <c r="A7" s="80"/>
      <c r="B7" s="667" t="s">
        <v>322</v>
      </c>
      <c r="C7" s="667"/>
      <c r="D7" s="668" t="s">
        <v>198</v>
      </c>
      <c r="E7" s="668"/>
      <c r="F7" s="668"/>
      <c r="G7" s="668"/>
      <c r="H7" s="668"/>
      <c r="I7" s="668"/>
      <c r="J7" s="668"/>
      <c r="K7" s="668"/>
      <c r="L7" s="82"/>
    </row>
    <row r="8" spans="1:12" ht="12.75" customHeight="1">
      <c r="A8" s="80"/>
      <c r="B8" s="668" t="s">
        <v>323</v>
      </c>
      <c r="C8" s="668"/>
      <c r="D8" s="668" t="s">
        <v>324</v>
      </c>
      <c r="E8" s="668"/>
      <c r="F8" s="668"/>
      <c r="G8" s="668"/>
      <c r="H8" s="668"/>
      <c r="I8" s="668"/>
      <c r="J8" s="668"/>
      <c r="K8" s="668"/>
      <c r="L8" s="82"/>
    </row>
    <row r="9" spans="1:12" ht="16.5" customHeight="1">
      <c r="A9" s="80"/>
      <c r="B9" s="80"/>
      <c r="C9" s="80"/>
      <c r="D9" s="80"/>
      <c r="E9" s="80"/>
      <c r="F9" s="80"/>
      <c r="G9" s="80"/>
      <c r="H9" s="80"/>
      <c r="I9" s="80"/>
      <c r="K9" s="83" t="s">
        <v>325</v>
      </c>
      <c r="L9" s="80"/>
    </row>
    <row r="10" spans="1:12" ht="12.75" customHeight="1">
      <c r="A10" s="80"/>
      <c r="B10" s="668" t="s">
        <v>326</v>
      </c>
      <c r="C10" s="668"/>
      <c r="D10" s="668"/>
      <c r="E10" s="81">
        <v>2013</v>
      </c>
      <c r="F10" s="81">
        <v>2014</v>
      </c>
      <c r="G10" s="81">
        <v>2015</v>
      </c>
      <c r="H10" s="81">
        <v>2016</v>
      </c>
      <c r="I10" s="81">
        <v>2017</v>
      </c>
      <c r="J10" s="43">
        <v>2018</v>
      </c>
      <c r="K10" s="81" t="s">
        <v>62</v>
      </c>
      <c r="L10" s="80"/>
    </row>
    <row r="11" spans="1:12" ht="12.75" customHeight="1">
      <c r="A11" s="80"/>
      <c r="B11" s="667" t="s">
        <v>327</v>
      </c>
      <c r="C11" s="667"/>
      <c r="D11" s="667"/>
      <c r="E11" s="84"/>
      <c r="F11" s="84"/>
      <c r="G11" s="84"/>
      <c r="H11" s="84"/>
      <c r="I11" s="84"/>
      <c r="J11" s="84"/>
      <c r="K11" s="84"/>
      <c r="L11" s="80"/>
    </row>
    <row r="12" spans="1:12" ht="12.75" customHeight="1">
      <c r="A12" s="80"/>
      <c r="B12" s="669" t="s">
        <v>328</v>
      </c>
      <c r="C12" s="669"/>
      <c r="D12" s="669"/>
      <c r="E12" s="84"/>
      <c r="F12" s="84"/>
      <c r="G12" s="84"/>
      <c r="H12" s="81"/>
      <c r="I12" s="84"/>
      <c r="J12" s="84"/>
      <c r="K12" s="84"/>
      <c r="L12" s="80"/>
    </row>
    <row r="13" spans="1:12" ht="12.75" customHeight="1">
      <c r="A13" s="80"/>
      <c r="B13" s="667" t="s">
        <v>329</v>
      </c>
      <c r="C13" s="667"/>
      <c r="D13" s="667"/>
      <c r="E13" s="84">
        <v>824</v>
      </c>
      <c r="F13" s="84"/>
      <c r="G13" s="84"/>
      <c r="H13" s="84"/>
      <c r="I13" s="84"/>
      <c r="J13" s="84"/>
      <c r="K13" s="84"/>
      <c r="L13" s="80"/>
    </row>
    <row r="14" spans="1:12" ht="12.75" customHeight="1">
      <c r="A14" s="80"/>
      <c r="B14" s="670" t="s">
        <v>330</v>
      </c>
      <c r="C14" s="670"/>
      <c r="D14" s="670"/>
      <c r="E14" s="84"/>
      <c r="F14" s="84"/>
      <c r="G14" s="84"/>
      <c r="H14" s="84"/>
      <c r="I14" s="84"/>
      <c r="J14" s="84"/>
      <c r="K14" s="84"/>
      <c r="L14" s="80"/>
    </row>
    <row r="15" spans="1:12" ht="12.75" customHeight="1">
      <c r="A15" s="80"/>
      <c r="B15" s="670" t="s">
        <v>331</v>
      </c>
      <c r="C15" s="670"/>
      <c r="D15" s="670"/>
      <c r="E15" s="84"/>
      <c r="F15" s="84"/>
      <c r="G15" s="84"/>
      <c r="H15" s="81"/>
      <c r="I15" s="84"/>
      <c r="J15" s="84"/>
      <c r="K15" s="84"/>
      <c r="L15" s="80"/>
    </row>
    <row r="16" spans="1:12" ht="12.75" customHeight="1">
      <c r="A16" s="80"/>
      <c r="B16" s="670" t="s">
        <v>332</v>
      </c>
      <c r="C16" s="670"/>
      <c r="D16" s="670"/>
      <c r="E16" s="84"/>
      <c r="F16" s="84"/>
      <c r="G16" s="84"/>
      <c r="H16" s="84"/>
      <c r="I16" s="84"/>
      <c r="J16" s="84"/>
      <c r="K16" s="84"/>
      <c r="L16" s="80"/>
    </row>
    <row r="17" spans="1:12" ht="12.75" customHeight="1">
      <c r="A17" s="80"/>
      <c r="B17" s="667"/>
      <c r="C17" s="667"/>
      <c r="D17" s="667"/>
      <c r="E17" s="84"/>
      <c r="F17" s="84"/>
      <c r="G17" s="84"/>
      <c r="H17" s="84"/>
      <c r="I17" s="84"/>
      <c r="J17" s="84"/>
      <c r="K17" s="84"/>
      <c r="L17" s="80"/>
    </row>
    <row r="18" spans="1:12" ht="12.75" customHeight="1">
      <c r="A18" s="80"/>
      <c r="B18" s="672" t="s">
        <v>333</v>
      </c>
      <c r="C18" s="672"/>
      <c r="D18" s="672"/>
      <c r="E18" s="85">
        <v>824</v>
      </c>
      <c r="F18" s="85">
        <v>0</v>
      </c>
      <c r="G18" s="85">
        <v>0</v>
      </c>
      <c r="H18" s="85">
        <v>0</v>
      </c>
      <c r="I18" s="85">
        <v>0</v>
      </c>
      <c r="J18" s="85">
        <v>0</v>
      </c>
      <c r="K18" s="84">
        <v>0</v>
      </c>
      <c r="L18" s="80"/>
    </row>
    <row r="19" spans="1:12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0" spans="1:12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spans="1:12" ht="12.75" customHeight="1">
      <c r="A21" s="80"/>
      <c r="B21" s="668" t="s">
        <v>334</v>
      </c>
      <c r="C21" s="668"/>
      <c r="D21" s="668"/>
      <c r="E21" s="81">
        <v>2013</v>
      </c>
      <c r="F21" s="81">
        <v>2014</v>
      </c>
      <c r="G21" s="81">
        <v>2015</v>
      </c>
      <c r="H21" s="81">
        <v>2016</v>
      </c>
      <c r="I21" s="81">
        <v>2017</v>
      </c>
      <c r="J21" s="81">
        <v>2018</v>
      </c>
      <c r="K21" s="81" t="s">
        <v>62</v>
      </c>
      <c r="L21" s="80"/>
    </row>
    <row r="22" spans="1:12" ht="12.75" customHeight="1">
      <c r="A22" s="80"/>
      <c r="B22" s="667" t="s">
        <v>335</v>
      </c>
      <c r="C22" s="667"/>
      <c r="D22" s="667"/>
      <c r="E22" s="84">
        <v>78</v>
      </c>
      <c r="F22" s="84"/>
      <c r="G22" s="84"/>
      <c r="H22" s="84"/>
      <c r="I22" s="84"/>
      <c r="J22" s="84"/>
      <c r="K22" s="84"/>
      <c r="L22" s="80"/>
    </row>
    <row r="23" spans="1:12" ht="12.75" customHeight="1">
      <c r="A23" s="80"/>
      <c r="B23" s="673" t="s">
        <v>336</v>
      </c>
      <c r="C23" s="673"/>
      <c r="D23" s="673"/>
      <c r="E23" s="84">
        <v>35</v>
      </c>
      <c r="F23" s="84"/>
      <c r="G23" s="84"/>
      <c r="H23" s="84"/>
      <c r="I23" s="84"/>
      <c r="J23" s="84"/>
      <c r="K23" s="84"/>
      <c r="L23" s="80"/>
    </row>
    <row r="24" spans="1:12" ht="12.75" customHeight="1">
      <c r="A24" s="80"/>
      <c r="B24" s="667" t="s">
        <v>337</v>
      </c>
      <c r="C24" s="667"/>
      <c r="D24" s="667"/>
      <c r="E24" s="84">
        <v>711</v>
      </c>
      <c r="F24" s="84"/>
      <c r="G24" s="84"/>
      <c r="H24" s="84"/>
      <c r="I24" s="84"/>
      <c r="J24" s="84"/>
      <c r="K24" s="84"/>
      <c r="L24" s="80"/>
    </row>
    <row r="25" spans="1:12" ht="12.75" customHeight="1">
      <c r="A25" s="80"/>
      <c r="B25" s="670"/>
      <c r="C25" s="670"/>
      <c r="D25" s="670"/>
      <c r="E25" s="84"/>
      <c r="F25" s="84"/>
      <c r="G25" s="84"/>
      <c r="H25" s="84"/>
      <c r="I25" s="84"/>
      <c r="J25" s="84"/>
      <c r="K25" s="84"/>
      <c r="L25" s="80"/>
    </row>
    <row r="26" spans="1:12" ht="12.75" customHeight="1">
      <c r="A26" s="80"/>
      <c r="B26" s="667"/>
      <c r="C26" s="667"/>
      <c r="D26" s="667"/>
      <c r="E26" s="84"/>
      <c r="F26" s="84"/>
      <c r="G26" s="84"/>
      <c r="H26" s="84"/>
      <c r="I26" s="84"/>
      <c r="J26" s="84"/>
      <c r="K26" s="84"/>
      <c r="L26" s="80"/>
    </row>
    <row r="27" spans="1:12" ht="12.75" customHeight="1">
      <c r="A27" s="80"/>
      <c r="B27" s="671" t="s">
        <v>338</v>
      </c>
      <c r="C27" s="671"/>
      <c r="D27" s="671"/>
      <c r="E27" s="85">
        <v>824</v>
      </c>
      <c r="F27" s="85">
        <v>0</v>
      </c>
      <c r="G27" s="85">
        <v>0</v>
      </c>
      <c r="H27" s="85">
        <v>0</v>
      </c>
      <c r="I27" s="85">
        <v>0</v>
      </c>
      <c r="J27" s="86">
        <v>0</v>
      </c>
      <c r="K27" s="84">
        <v>0</v>
      </c>
      <c r="L27" s="80"/>
    </row>
  </sheetData>
  <sheetProtection selectLockedCells="1" selectUnlockedCells="1"/>
  <mergeCells count="24">
    <mergeCell ref="B25:D25"/>
    <mergeCell ref="B26:D26"/>
    <mergeCell ref="B27:D27"/>
    <mergeCell ref="B18:D18"/>
    <mergeCell ref="B21:D21"/>
    <mergeCell ref="B22:D22"/>
    <mergeCell ref="B23:D23"/>
    <mergeCell ref="B24:D24"/>
    <mergeCell ref="B13:D13"/>
    <mergeCell ref="B14:D14"/>
    <mergeCell ref="B15:D15"/>
    <mergeCell ref="B16:D16"/>
    <mergeCell ref="B17:D17"/>
    <mergeCell ref="B8:C8"/>
    <mergeCell ref="D8:K8"/>
    <mergeCell ref="B10:D10"/>
    <mergeCell ref="B11:D11"/>
    <mergeCell ref="B12:D12"/>
    <mergeCell ref="G1:K1"/>
    <mergeCell ref="A3:L3"/>
    <mergeCell ref="A4:L4"/>
    <mergeCell ref="A5:L5"/>
    <mergeCell ref="B7:C7"/>
    <mergeCell ref="D7:K7"/>
  </mergeCells>
  <pageMargins left="0.78749999999999998" right="0.78749999999999998" top="0.78749999999999998" bottom="0.59027777777777779" header="0.51180555555555551" footer="0.51180555555555551"/>
  <pageSetup paperSize="9" firstPageNumber="0" orientation="landscape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72"/>
  <sheetViews>
    <sheetView workbookViewId="0">
      <selection activeCell="B38" sqref="B38"/>
    </sheetView>
  </sheetViews>
  <sheetFormatPr defaultRowHeight="12.75"/>
  <cols>
    <col min="1" max="1" width="82.28515625" customWidth="1"/>
    <col min="2" max="2" width="13.85546875" customWidth="1"/>
  </cols>
  <sheetData>
    <row r="2" spans="1:3" ht="12.75" customHeight="1">
      <c r="A2" s="310" t="s">
        <v>422</v>
      </c>
      <c r="B2" s="311"/>
      <c r="C2" s="311"/>
    </row>
    <row r="4" spans="1:3" ht="12.75" customHeight="1">
      <c r="A4" s="675" t="s">
        <v>260</v>
      </c>
      <c r="B4" s="675"/>
    </row>
    <row r="5" spans="1:3" ht="12.75" customHeight="1">
      <c r="A5" s="646" t="s">
        <v>339</v>
      </c>
      <c r="B5" s="646"/>
    </row>
    <row r="7" spans="1:3">
      <c r="B7" s="51" t="s">
        <v>340</v>
      </c>
    </row>
    <row r="8" spans="1:3" ht="51">
      <c r="A8" s="87" t="s">
        <v>341</v>
      </c>
      <c r="B8" s="88" t="s">
        <v>342</v>
      </c>
    </row>
    <row r="9" spans="1:3" ht="12.75" customHeight="1">
      <c r="A9" s="674" t="s">
        <v>343</v>
      </c>
      <c r="B9" s="661"/>
    </row>
    <row r="10" spans="1:3">
      <c r="A10" s="674"/>
      <c r="B10" s="661"/>
    </row>
    <row r="11" spans="1:3" ht="12.75" customHeight="1">
      <c r="A11" s="674" t="s">
        <v>344</v>
      </c>
      <c r="B11" s="661"/>
    </row>
    <row r="12" spans="1:3">
      <c r="A12" s="674"/>
      <c r="B12" s="661"/>
    </row>
    <row r="13" spans="1:3" ht="16.5" customHeight="1">
      <c r="A13" s="73" t="s">
        <v>345</v>
      </c>
      <c r="B13" s="73">
        <v>177</v>
      </c>
    </row>
    <row r="14" spans="1:3" ht="14.25" customHeight="1">
      <c r="A14" s="90" t="s">
        <v>346</v>
      </c>
      <c r="B14" s="77"/>
    </row>
    <row r="15" spans="1:3" ht="15" customHeight="1">
      <c r="A15" s="90" t="s">
        <v>347</v>
      </c>
      <c r="B15" s="73">
        <v>0</v>
      </c>
    </row>
    <row r="16" spans="1:3">
      <c r="A16" s="90" t="s">
        <v>348</v>
      </c>
      <c r="B16" s="77">
        <v>0</v>
      </c>
    </row>
    <row r="17" spans="1:2">
      <c r="A17" s="90" t="s">
        <v>349</v>
      </c>
      <c r="B17" s="73">
        <v>0</v>
      </c>
    </row>
    <row r="18" spans="1:2">
      <c r="A18" s="90" t="s">
        <v>350</v>
      </c>
      <c r="B18" s="77">
        <v>177</v>
      </c>
    </row>
    <row r="19" spans="1:2">
      <c r="A19" s="90" t="s">
        <v>351</v>
      </c>
      <c r="B19" s="73">
        <v>0</v>
      </c>
    </row>
    <row r="20" spans="1:2">
      <c r="A20" s="90" t="s">
        <v>352</v>
      </c>
      <c r="B20" s="77">
        <v>0</v>
      </c>
    </row>
    <row r="21" spans="1:2">
      <c r="A21" s="91" t="s">
        <v>353</v>
      </c>
      <c r="B21" s="73">
        <v>0</v>
      </c>
    </row>
    <row r="22" spans="1:2">
      <c r="A22" s="91" t="s">
        <v>354</v>
      </c>
      <c r="B22" s="77">
        <v>0</v>
      </c>
    </row>
    <row r="23" spans="1:2">
      <c r="A23" s="78" t="s">
        <v>355</v>
      </c>
      <c r="B23" s="92">
        <v>50</v>
      </c>
    </row>
    <row r="24" spans="1:2" ht="20.25" customHeight="1">
      <c r="A24" s="77" t="s">
        <v>356</v>
      </c>
      <c r="B24" s="77">
        <v>0</v>
      </c>
    </row>
    <row r="25" spans="1:2" ht="18.75" customHeight="1">
      <c r="A25" s="90" t="s">
        <v>346</v>
      </c>
      <c r="B25" s="77"/>
    </row>
    <row r="26" spans="1:2" ht="17.25" customHeight="1">
      <c r="A26" s="90" t="s">
        <v>347</v>
      </c>
      <c r="B26" s="73">
        <v>0</v>
      </c>
    </row>
    <row r="27" spans="1:2" ht="20.25" customHeight="1">
      <c r="A27" s="90" t="s">
        <v>348</v>
      </c>
      <c r="B27" s="77">
        <v>0</v>
      </c>
    </row>
    <row r="28" spans="1:2" ht="17.25" customHeight="1">
      <c r="A28" s="90" t="s">
        <v>349</v>
      </c>
      <c r="B28" s="73">
        <v>0</v>
      </c>
    </row>
    <row r="29" spans="1:2" ht="16.5" customHeight="1">
      <c r="A29" s="90" t="s">
        <v>350</v>
      </c>
      <c r="B29" s="77">
        <v>0</v>
      </c>
    </row>
    <row r="30" spans="1:2">
      <c r="A30" s="90" t="s">
        <v>351</v>
      </c>
      <c r="B30" s="73">
        <v>0</v>
      </c>
    </row>
    <row r="31" spans="1:2">
      <c r="A31" s="90" t="s">
        <v>352</v>
      </c>
      <c r="B31" s="77">
        <v>0</v>
      </c>
    </row>
    <row r="32" spans="1:2" ht="38.25" customHeight="1">
      <c r="A32" s="91" t="s">
        <v>353</v>
      </c>
      <c r="B32" s="93">
        <v>0</v>
      </c>
    </row>
    <row r="33" spans="1:2">
      <c r="A33" s="91" t="s">
        <v>354</v>
      </c>
      <c r="B33" s="77">
        <v>0</v>
      </c>
    </row>
    <row r="34" spans="1:2">
      <c r="A34" s="78" t="s">
        <v>357</v>
      </c>
      <c r="B34" s="92">
        <v>80</v>
      </c>
    </row>
    <row r="35" spans="1:2">
      <c r="A35" s="89" t="s">
        <v>358</v>
      </c>
      <c r="B35" s="77"/>
    </row>
    <row r="36" spans="1:2">
      <c r="A36" s="89" t="s">
        <v>359</v>
      </c>
      <c r="B36" s="77"/>
    </row>
    <row r="37" spans="1:2">
      <c r="A37" s="89" t="s">
        <v>360</v>
      </c>
      <c r="B37" s="73"/>
    </row>
    <row r="38" spans="1:2">
      <c r="A38" s="94" t="s">
        <v>361</v>
      </c>
      <c r="B38" s="95"/>
    </row>
    <row r="40" spans="1:2">
      <c r="A40" s="96" t="s">
        <v>362</v>
      </c>
    </row>
    <row r="41" spans="1:2">
      <c r="A41" s="96"/>
    </row>
    <row r="42" spans="1:2">
      <c r="A42" s="96" t="s">
        <v>363</v>
      </c>
    </row>
    <row r="44" spans="1:2">
      <c r="A44" t="s">
        <v>364</v>
      </c>
    </row>
    <row r="45" spans="1:2">
      <c r="A45" t="s">
        <v>365</v>
      </c>
    </row>
    <row r="46" spans="1:2">
      <c r="A46" t="s">
        <v>366</v>
      </c>
    </row>
    <row r="47" spans="1:2">
      <c r="A47" t="s">
        <v>367</v>
      </c>
    </row>
    <row r="48" spans="1:2">
      <c r="A48" t="s">
        <v>368</v>
      </c>
    </row>
    <row r="49" spans="1:3">
      <c r="A49" t="s">
        <v>369</v>
      </c>
    </row>
    <row r="50" spans="1:3">
      <c r="A50" t="s">
        <v>370</v>
      </c>
    </row>
    <row r="52" spans="1:3">
      <c r="A52" s="97" t="s">
        <v>371</v>
      </c>
      <c r="B52" s="98"/>
      <c r="C52" s="98"/>
    </row>
    <row r="53" spans="1:3">
      <c r="A53" s="98" t="s">
        <v>372</v>
      </c>
      <c r="B53" s="98"/>
      <c r="C53" s="98"/>
    </row>
    <row r="54" spans="1:3">
      <c r="A54" s="98" t="s">
        <v>373</v>
      </c>
      <c r="B54" s="98"/>
      <c r="C54" s="98"/>
    </row>
    <row r="55" spans="1:3">
      <c r="A55" s="98" t="s">
        <v>374</v>
      </c>
      <c r="B55" s="98"/>
      <c r="C55" s="98"/>
    </row>
    <row r="56" spans="1:3">
      <c r="A56" s="98" t="s">
        <v>375</v>
      </c>
      <c r="B56" s="98"/>
      <c r="C56" s="98"/>
    </row>
    <row r="57" spans="1:3">
      <c r="A57" s="98" t="s">
        <v>376</v>
      </c>
      <c r="B57" s="98"/>
      <c r="C57" s="98"/>
    </row>
    <row r="58" spans="1:3">
      <c r="A58" s="97" t="s">
        <v>377</v>
      </c>
      <c r="B58" s="98"/>
      <c r="C58" s="98"/>
    </row>
    <row r="59" spans="1:3">
      <c r="A59" s="97" t="s">
        <v>378</v>
      </c>
      <c r="B59" s="98"/>
      <c r="C59" s="98"/>
    </row>
    <row r="60" spans="1:3">
      <c r="A60" s="98" t="s">
        <v>379</v>
      </c>
      <c r="B60" s="98"/>
      <c r="C60" s="98"/>
    </row>
    <row r="61" spans="1:3">
      <c r="A61" s="98" t="s">
        <v>380</v>
      </c>
      <c r="B61" s="98"/>
      <c r="C61" s="98"/>
    </row>
    <row r="62" spans="1:3">
      <c r="A62" s="98" t="s">
        <v>381</v>
      </c>
      <c r="B62" s="98"/>
      <c r="C62" s="98"/>
    </row>
    <row r="63" spans="1:3">
      <c r="A63" s="98" t="s">
        <v>382</v>
      </c>
      <c r="B63" s="98"/>
      <c r="C63" s="98"/>
    </row>
    <row r="64" spans="1:3">
      <c r="A64" s="98"/>
      <c r="B64" s="98"/>
      <c r="C64" s="98"/>
    </row>
    <row r="65" spans="1:3">
      <c r="A65" s="98"/>
      <c r="B65" s="98"/>
      <c r="C65" s="98"/>
    </row>
    <row r="66" spans="1:3">
      <c r="A66" t="s">
        <v>383</v>
      </c>
    </row>
    <row r="68" spans="1:3">
      <c r="A68" t="s">
        <v>384</v>
      </c>
    </row>
    <row r="69" spans="1:3">
      <c r="A69" t="s">
        <v>385</v>
      </c>
    </row>
    <row r="70" spans="1:3">
      <c r="A70" t="s">
        <v>386</v>
      </c>
    </row>
    <row r="71" spans="1:3">
      <c r="A71" t="s">
        <v>387</v>
      </c>
    </row>
    <row r="72" spans="1:3">
      <c r="A72" t="s">
        <v>388</v>
      </c>
    </row>
  </sheetData>
  <sheetProtection selectLockedCells="1" selectUnlockedCells="1"/>
  <mergeCells count="7">
    <mergeCell ref="A11:A12"/>
    <mergeCell ref="B11:B12"/>
    <mergeCell ref="A2:C2"/>
    <mergeCell ref="A4:B4"/>
    <mergeCell ref="A5:B5"/>
    <mergeCell ref="A9:A10"/>
    <mergeCell ref="B9:B10"/>
  </mergeCells>
  <pageMargins left="0.51180555555555551" right="0.51180555555555551" top="0.55138888888888893" bottom="0.55138888888888893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2:J28"/>
  <sheetViews>
    <sheetView workbookViewId="0">
      <selection activeCell="A19" sqref="A19"/>
    </sheetView>
  </sheetViews>
  <sheetFormatPr defaultColWidth="9" defaultRowHeight="12.75"/>
  <cols>
    <col min="1" max="1" width="13.5703125" style="99" bestFit="1" customWidth="1"/>
    <col min="2" max="2" width="12.28515625" style="99" customWidth="1"/>
    <col min="3" max="3" width="11.85546875" style="99" customWidth="1"/>
    <col min="4" max="4" width="11.7109375" style="99" customWidth="1"/>
    <col min="5" max="6" width="12.140625" style="99" customWidth="1"/>
    <col min="7" max="7" width="14.42578125" style="99" customWidth="1"/>
    <col min="8" max="8" width="10.7109375" style="99" customWidth="1"/>
    <col min="9" max="9" width="11.28515625" style="99" customWidth="1"/>
    <col min="10" max="16384" width="9" style="99"/>
  </cols>
  <sheetData>
    <row r="2" spans="1:10" ht="12.75" customHeight="1">
      <c r="E2" s="310" t="s">
        <v>460</v>
      </c>
      <c r="F2" s="311"/>
      <c r="G2" s="311"/>
      <c r="H2" s="311"/>
      <c r="I2" s="311"/>
    </row>
    <row r="5" spans="1:10" ht="12.75" customHeight="1">
      <c r="A5" s="676" t="s">
        <v>389</v>
      </c>
      <c r="B5" s="676"/>
      <c r="C5" s="676"/>
      <c r="D5" s="676"/>
      <c r="E5" s="676"/>
      <c r="F5" s="676"/>
      <c r="G5" s="676"/>
      <c r="H5" s="676"/>
      <c r="I5" s="676"/>
    </row>
    <row r="6" spans="1:10">
      <c r="C6" s="20"/>
    </row>
    <row r="8" spans="1:10">
      <c r="A8" s="244"/>
      <c r="B8" s="244"/>
      <c r="C8" s="244"/>
      <c r="D8" s="244"/>
      <c r="E8" s="244"/>
      <c r="F8" s="244"/>
      <c r="G8" s="244"/>
      <c r="H8" s="244"/>
      <c r="I8" s="679" t="s">
        <v>57</v>
      </c>
      <c r="J8" s="679"/>
    </row>
    <row r="9" spans="1:10" ht="18" customHeight="1">
      <c r="A9" s="677" t="s">
        <v>390</v>
      </c>
      <c r="B9" s="678" t="s">
        <v>391</v>
      </c>
      <c r="C9" s="678"/>
      <c r="D9" s="680" t="s">
        <v>459</v>
      </c>
      <c r="E9" s="678" t="s">
        <v>392</v>
      </c>
      <c r="F9" s="678"/>
      <c r="G9" s="682" t="s">
        <v>393</v>
      </c>
      <c r="H9" s="682"/>
      <c r="I9" s="678" t="s">
        <v>394</v>
      </c>
      <c r="J9" s="678"/>
    </row>
    <row r="10" spans="1:10" ht="25.5" customHeight="1">
      <c r="A10" s="677"/>
      <c r="B10" s="245" t="s">
        <v>1</v>
      </c>
      <c r="C10" s="245" t="s">
        <v>2</v>
      </c>
      <c r="D10" s="681"/>
      <c r="E10" s="245" t="s">
        <v>395</v>
      </c>
      <c r="F10" s="245" t="s">
        <v>396</v>
      </c>
      <c r="G10" s="246" t="s">
        <v>397</v>
      </c>
      <c r="H10" s="246" t="s">
        <v>398</v>
      </c>
      <c r="I10" s="245" t="s">
        <v>399</v>
      </c>
      <c r="J10" s="245" t="s">
        <v>400</v>
      </c>
    </row>
    <row r="11" spans="1:10" ht="17.100000000000001" customHeight="1">
      <c r="A11" s="247" t="s">
        <v>401</v>
      </c>
      <c r="B11" s="121">
        <v>3021</v>
      </c>
      <c r="C11" s="248">
        <v>2800</v>
      </c>
      <c r="D11" s="249"/>
      <c r="E11" s="250"/>
      <c r="F11" s="250"/>
      <c r="G11" s="250"/>
      <c r="H11" s="250"/>
      <c r="I11" s="247"/>
      <c r="J11" s="247"/>
    </row>
    <row r="12" spans="1:10" ht="17.100000000000001" customHeight="1">
      <c r="A12" s="247" t="s">
        <v>402</v>
      </c>
      <c r="B12" s="121">
        <v>3021</v>
      </c>
      <c r="C12" s="248">
        <v>2800</v>
      </c>
      <c r="D12" s="249"/>
      <c r="E12" s="250"/>
      <c r="F12" s="250"/>
      <c r="G12" s="250"/>
      <c r="H12" s="250"/>
      <c r="I12" s="247"/>
      <c r="J12" s="247"/>
    </row>
    <row r="13" spans="1:10" ht="17.100000000000001" customHeight="1">
      <c r="A13" s="247" t="s">
        <v>403</v>
      </c>
      <c r="B13" s="121">
        <v>3021</v>
      </c>
      <c r="C13" s="248">
        <v>3000</v>
      </c>
      <c r="D13" s="249"/>
      <c r="E13" s="250"/>
      <c r="F13" s="250"/>
      <c r="G13" s="250"/>
      <c r="H13" s="250"/>
      <c r="I13" s="247"/>
      <c r="J13" s="247"/>
    </row>
    <row r="14" spans="1:10" ht="17.100000000000001" customHeight="1">
      <c r="A14" s="247" t="s">
        <v>404</v>
      </c>
      <c r="B14" s="121">
        <v>5126</v>
      </c>
      <c r="C14" s="248">
        <v>5000</v>
      </c>
      <c r="D14" s="249"/>
      <c r="E14" s="250"/>
      <c r="F14" s="250"/>
      <c r="G14" s="250"/>
      <c r="H14" s="250"/>
      <c r="I14" s="247"/>
      <c r="J14" s="247"/>
    </row>
    <row r="15" spans="1:10" ht="17.100000000000001" customHeight="1">
      <c r="A15" s="247" t="s">
        <v>405</v>
      </c>
      <c r="B15" s="121">
        <v>5200</v>
      </c>
      <c r="C15" s="248">
        <v>5000</v>
      </c>
      <c r="D15" s="249"/>
      <c r="E15" s="250"/>
      <c r="F15" s="250"/>
      <c r="G15" s="250"/>
      <c r="H15" s="250"/>
      <c r="I15" s="247"/>
      <c r="J15" s="247"/>
    </row>
    <row r="16" spans="1:10" ht="17.100000000000001" customHeight="1">
      <c r="A16" s="247" t="s">
        <v>406</v>
      </c>
      <c r="B16" s="121">
        <v>6404</v>
      </c>
      <c r="C16" s="248">
        <v>6204</v>
      </c>
      <c r="D16" s="249"/>
      <c r="E16" s="250"/>
      <c r="F16" s="250"/>
      <c r="G16" s="250"/>
      <c r="H16" s="250"/>
      <c r="I16" s="247"/>
      <c r="J16" s="247"/>
    </row>
    <row r="17" spans="1:10" ht="17.100000000000001" customHeight="1">
      <c r="A17" s="247" t="s">
        <v>407</v>
      </c>
      <c r="B17" s="247">
        <v>5671</v>
      </c>
      <c r="C17" s="251">
        <v>8698</v>
      </c>
      <c r="D17" s="247">
        <v>16865</v>
      </c>
      <c r="E17" s="247"/>
      <c r="F17" s="250"/>
      <c r="G17" s="250"/>
      <c r="H17" s="250"/>
      <c r="I17" s="247"/>
      <c r="J17" s="247"/>
    </row>
    <row r="18" spans="1:10" ht="17.100000000000001" customHeight="1">
      <c r="A18" s="247" t="s">
        <v>408</v>
      </c>
      <c r="B18" s="247">
        <v>5671</v>
      </c>
      <c r="C18" s="247">
        <v>8698</v>
      </c>
      <c r="D18" s="247"/>
      <c r="E18" s="247"/>
      <c r="F18" s="250"/>
      <c r="G18" s="250"/>
      <c r="H18" s="250"/>
      <c r="I18" s="247"/>
      <c r="J18" s="247"/>
    </row>
    <row r="19" spans="1:10" ht="17.100000000000001" customHeight="1">
      <c r="A19" s="247" t="s">
        <v>409</v>
      </c>
      <c r="B19" s="247">
        <v>5671</v>
      </c>
      <c r="C19" s="247">
        <v>8698</v>
      </c>
      <c r="D19" s="247">
        <v>308</v>
      </c>
      <c r="E19" s="247"/>
      <c r="F19" s="250"/>
      <c r="G19" s="250"/>
      <c r="H19" s="250"/>
      <c r="I19" s="247"/>
      <c r="J19" s="247"/>
    </row>
    <row r="20" spans="1:10" ht="17.100000000000001" customHeight="1">
      <c r="A20" s="247" t="s">
        <v>410</v>
      </c>
      <c r="B20" s="247">
        <v>5671</v>
      </c>
      <c r="C20" s="247">
        <v>8698</v>
      </c>
      <c r="D20" s="247"/>
      <c r="E20" s="247"/>
      <c r="F20" s="250"/>
      <c r="G20" s="250"/>
      <c r="H20" s="252"/>
      <c r="I20" s="247"/>
      <c r="J20" s="247"/>
    </row>
    <row r="21" spans="1:10" ht="17.100000000000001" customHeight="1">
      <c r="A21" s="247" t="s">
        <v>411</v>
      </c>
      <c r="B21" s="247">
        <v>5671</v>
      </c>
      <c r="C21" s="247">
        <v>8698</v>
      </c>
      <c r="D21" s="247"/>
      <c r="E21" s="247"/>
      <c r="F21" s="250"/>
      <c r="G21" s="250"/>
      <c r="H21" s="250"/>
      <c r="I21" s="247"/>
      <c r="J21" s="247"/>
    </row>
    <row r="22" spans="1:10" ht="17.100000000000001" customHeight="1">
      <c r="A22" s="247" t="s">
        <v>412</v>
      </c>
      <c r="B22" s="247">
        <v>5674</v>
      </c>
      <c r="C22" s="247">
        <v>8701</v>
      </c>
      <c r="D22" s="247"/>
      <c r="E22" s="247"/>
      <c r="F22" s="250"/>
      <c r="G22" s="250"/>
      <c r="H22" s="250"/>
      <c r="I22" s="247"/>
      <c r="J22" s="247"/>
    </row>
    <row r="23" spans="1:10" ht="17.100000000000001" customHeight="1">
      <c r="A23" s="253" t="s">
        <v>126</v>
      </c>
      <c r="B23" s="253">
        <v>59822</v>
      </c>
      <c r="C23" s="253">
        <v>76995</v>
      </c>
      <c r="D23" s="253">
        <f t="shared" ref="D23:J23" si="0">SUM(D11:D22)</f>
        <v>17173</v>
      </c>
      <c r="E23" s="253"/>
      <c r="F23" s="253">
        <f t="shared" si="0"/>
        <v>0</v>
      </c>
      <c r="G23" s="253">
        <f t="shared" si="0"/>
        <v>0</v>
      </c>
      <c r="H23" s="253">
        <v>0</v>
      </c>
      <c r="I23" s="253">
        <f t="shared" si="0"/>
        <v>0</v>
      </c>
      <c r="J23" s="253">
        <f t="shared" si="0"/>
        <v>0</v>
      </c>
    </row>
    <row r="27" spans="1:10">
      <c r="B27" s="572" t="s">
        <v>437</v>
      </c>
      <c r="C27" s="573"/>
      <c r="D27" s="573"/>
      <c r="E27" s="573"/>
    </row>
    <row r="28" spans="1:10">
      <c r="B28" s="572" t="s">
        <v>428</v>
      </c>
      <c r="C28" s="573"/>
      <c r="D28" s="573"/>
      <c r="E28" s="573"/>
      <c r="F28" s="573"/>
    </row>
  </sheetData>
  <sheetProtection selectLockedCells="1" selectUnlockedCells="1"/>
  <mergeCells count="11">
    <mergeCell ref="B27:E27"/>
    <mergeCell ref="B28:F28"/>
    <mergeCell ref="E2:I2"/>
    <mergeCell ref="A5:I5"/>
    <mergeCell ref="A9:A10"/>
    <mergeCell ref="B9:C9"/>
    <mergeCell ref="I8:J8"/>
    <mergeCell ref="D9:D10"/>
    <mergeCell ref="E9:F9"/>
    <mergeCell ref="G9:H9"/>
    <mergeCell ref="I9:J9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8"/>
  <sheetViews>
    <sheetView topLeftCell="A19" workbookViewId="0">
      <selection activeCell="D67" sqref="D67:D68"/>
    </sheetView>
  </sheetViews>
  <sheetFormatPr defaultColWidth="9" defaultRowHeight="12.75"/>
  <cols>
    <col min="1" max="2" width="9.28515625" style="1" customWidth="1"/>
    <col min="3" max="3" width="6.7109375" style="1" customWidth="1"/>
    <col min="4" max="4" width="50.42578125" style="1" customWidth="1"/>
    <col min="5" max="5" width="19.28515625" style="1" customWidth="1"/>
    <col min="6" max="6" width="14.28515625" style="1" customWidth="1"/>
    <col min="7" max="7" width="12.5703125" style="1" customWidth="1"/>
    <col min="8" max="8" width="14.140625" style="1" customWidth="1"/>
    <col min="9" max="9" width="10.5703125" style="1" customWidth="1"/>
    <col min="10" max="10" width="9" style="1"/>
    <col min="11" max="11" width="12.140625" style="1" customWidth="1"/>
    <col min="12" max="12" width="11.140625" style="1" bestFit="1" customWidth="1"/>
    <col min="13" max="16384" width="9" style="1"/>
  </cols>
  <sheetData>
    <row r="1" spans="1:12" ht="12.75" customHeight="1">
      <c r="A1" s="310" t="s">
        <v>429</v>
      </c>
      <c r="B1" s="311"/>
      <c r="C1" s="311"/>
      <c r="D1" s="311"/>
      <c r="E1" s="311"/>
      <c r="F1" s="311"/>
      <c r="G1" s="311"/>
      <c r="H1" s="311"/>
    </row>
    <row r="2" spans="1:12">
      <c r="A2" s="6"/>
      <c r="B2" s="6"/>
      <c r="C2" s="6"/>
      <c r="D2" s="6"/>
      <c r="E2" s="6"/>
      <c r="F2" s="6"/>
      <c r="G2" s="6"/>
      <c r="H2" s="6"/>
    </row>
    <row r="3" spans="1:12" ht="12.75" customHeight="1">
      <c r="A3" s="324" t="s">
        <v>120</v>
      </c>
      <c r="B3" s="324"/>
      <c r="C3" s="324"/>
      <c r="D3" s="324"/>
      <c r="E3" s="324"/>
      <c r="F3" s="324"/>
      <c r="G3" s="324"/>
      <c r="H3" s="324"/>
    </row>
    <row r="4" spans="1:12">
      <c r="A4" s="15"/>
      <c r="B4" s="22"/>
      <c r="C4" s="22"/>
      <c r="D4" s="22"/>
      <c r="E4" s="22"/>
      <c r="F4" s="22"/>
      <c r="G4" s="22"/>
      <c r="H4" s="22"/>
    </row>
    <row r="5" spans="1:12" ht="12.75" customHeight="1" thickBot="1">
      <c r="A5" s="449" t="s">
        <v>121</v>
      </c>
      <c r="B5" s="449"/>
      <c r="C5" s="449"/>
      <c r="D5" s="449"/>
      <c r="E5" s="449"/>
      <c r="F5" s="449"/>
      <c r="G5" s="449"/>
      <c r="H5" s="23"/>
      <c r="L5" s="100" t="s">
        <v>122</v>
      </c>
    </row>
    <row r="6" spans="1:12" ht="12.75" customHeight="1">
      <c r="A6" s="176"/>
      <c r="B6" s="177"/>
      <c r="C6" s="177"/>
      <c r="D6" s="177"/>
      <c r="E6" s="178"/>
      <c r="F6" s="451" t="s">
        <v>423</v>
      </c>
      <c r="G6" s="451"/>
      <c r="H6" s="179"/>
      <c r="I6" s="482" t="s">
        <v>430</v>
      </c>
      <c r="J6" s="451"/>
      <c r="K6" s="451"/>
      <c r="L6" s="483"/>
    </row>
    <row r="7" spans="1:12" ht="24.6" customHeight="1">
      <c r="A7" s="484" t="s">
        <v>59</v>
      </c>
      <c r="B7" s="450"/>
      <c r="C7" s="450"/>
      <c r="D7" s="450"/>
      <c r="E7" s="450" t="s">
        <v>123</v>
      </c>
      <c r="F7" s="450" t="s">
        <v>124</v>
      </c>
      <c r="G7" s="450" t="s">
        <v>125</v>
      </c>
      <c r="H7" s="450" t="s">
        <v>126</v>
      </c>
      <c r="I7" s="450" t="s">
        <v>123</v>
      </c>
      <c r="J7" s="450" t="s">
        <v>124</v>
      </c>
      <c r="K7" s="450" t="s">
        <v>125</v>
      </c>
      <c r="L7" s="485" t="s">
        <v>126</v>
      </c>
    </row>
    <row r="8" spans="1:12" ht="21" customHeight="1">
      <c r="A8" s="484"/>
      <c r="B8" s="450"/>
      <c r="C8" s="450"/>
      <c r="D8" s="450"/>
      <c r="E8" s="450"/>
      <c r="F8" s="450"/>
      <c r="G8" s="450"/>
      <c r="H8" s="450"/>
      <c r="I8" s="450"/>
      <c r="J8" s="450"/>
      <c r="K8" s="450"/>
      <c r="L8" s="485"/>
    </row>
    <row r="9" spans="1:12" ht="15.75">
      <c r="A9" s="443" t="s">
        <v>64</v>
      </c>
      <c r="B9" s="444"/>
      <c r="C9" s="444"/>
      <c r="D9" s="444"/>
      <c r="E9" s="180"/>
      <c r="F9" s="180">
        <v>3374</v>
      </c>
      <c r="G9" s="180"/>
      <c r="H9" s="180">
        <v>3374</v>
      </c>
      <c r="I9" s="180">
        <v>5660</v>
      </c>
      <c r="J9" s="180">
        <v>3374</v>
      </c>
      <c r="K9" s="180"/>
      <c r="L9" s="181">
        <v>9034</v>
      </c>
    </row>
    <row r="10" spans="1:12" ht="12.75" customHeight="1">
      <c r="A10" s="445" t="s">
        <v>65</v>
      </c>
      <c r="B10" s="446"/>
      <c r="C10" s="446"/>
      <c r="D10" s="446"/>
      <c r="E10" s="121"/>
      <c r="F10" s="121"/>
      <c r="G10" s="121"/>
      <c r="H10" s="180"/>
      <c r="I10" s="121">
        <v>5660</v>
      </c>
      <c r="J10" s="121"/>
      <c r="K10" s="121"/>
      <c r="L10" s="181">
        <v>5660</v>
      </c>
    </row>
    <row r="11" spans="1:12" ht="12.75" customHeight="1">
      <c r="A11" s="447" t="s">
        <v>66</v>
      </c>
      <c r="B11" s="448"/>
      <c r="C11" s="448"/>
      <c r="D11" s="448"/>
      <c r="E11" s="121"/>
      <c r="F11" s="121">
        <v>3374</v>
      </c>
      <c r="G11" s="121"/>
      <c r="H11" s="180">
        <v>3374</v>
      </c>
      <c r="I11" s="121"/>
      <c r="J11" s="121">
        <v>3374</v>
      </c>
      <c r="K11" s="121"/>
      <c r="L11" s="181">
        <v>3374</v>
      </c>
    </row>
    <row r="12" spans="1:12" ht="12.75" customHeight="1">
      <c r="A12" s="445" t="s">
        <v>70</v>
      </c>
      <c r="B12" s="446"/>
      <c r="C12" s="446"/>
      <c r="D12" s="446"/>
      <c r="E12" s="121"/>
      <c r="F12" s="121"/>
      <c r="G12" s="121"/>
      <c r="H12" s="180"/>
      <c r="I12" s="121"/>
      <c r="J12" s="121"/>
      <c r="K12" s="121"/>
      <c r="L12" s="181"/>
    </row>
    <row r="13" spans="1:12" ht="15" customHeight="1">
      <c r="A13" s="445" t="s">
        <v>71</v>
      </c>
      <c r="B13" s="446"/>
      <c r="C13" s="446"/>
      <c r="D13" s="446"/>
      <c r="E13" s="121"/>
      <c r="F13" s="121"/>
      <c r="G13" s="121"/>
      <c r="H13" s="180"/>
      <c r="I13" s="121"/>
      <c r="J13" s="121"/>
      <c r="K13" s="121"/>
      <c r="L13" s="181"/>
    </row>
    <row r="14" spans="1:12" ht="12.75" customHeight="1">
      <c r="A14" s="452"/>
      <c r="B14" s="453"/>
      <c r="C14" s="453"/>
      <c r="D14" s="453"/>
      <c r="E14" s="121"/>
      <c r="F14" s="121"/>
      <c r="G14" s="121"/>
      <c r="H14" s="180"/>
      <c r="I14" s="121"/>
      <c r="J14" s="121"/>
      <c r="K14" s="121"/>
      <c r="L14" s="181"/>
    </row>
    <row r="15" spans="1:12" ht="15" customHeight="1">
      <c r="A15" s="445" t="s">
        <v>72</v>
      </c>
      <c r="B15" s="446"/>
      <c r="C15" s="446"/>
      <c r="D15" s="446"/>
      <c r="E15" s="121">
        <v>7126</v>
      </c>
      <c r="F15" s="121"/>
      <c r="G15" s="121"/>
      <c r="H15" s="180">
        <v>7126</v>
      </c>
      <c r="I15" s="121">
        <v>1466</v>
      </c>
      <c r="J15" s="121"/>
      <c r="K15" s="121"/>
      <c r="L15" s="181">
        <v>1466</v>
      </c>
    </row>
    <row r="16" spans="1:12" ht="12.75" customHeight="1">
      <c r="A16" s="452"/>
      <c r="B16" s="453"/>
      <c r="C16" s="453"/>
      <c r="D16" s="453"/>
      <c r="E16" s="121"/>
      <c r="F16" s="121"/>
      <c r="G16" s="121"/>
      <c r="H16" s="180"/>
      <c r="I16" s="121"/>
      <c r="J16" s="121"/>
      <c r="K16" s="121"/>
      <c r="L16" s="181"/>
    </row>
    <row r="17" spans="1:12" ht="15">
      <c r="A17" s="445" t="s">
        <v>127</v>
      </c>
      <c r="B17" s="446"/>
      <c r="C17" s="446"/>
      <c r="D17" s="446"/>
      <c r="E17" s="121">
        <v>36253</v>
      </c>
      <c r="F17" s="121"/>
      <c r="G17" s="121"/>
      <c r="H17" s="180">
        <v>36253</v>
      </c>
      <c r="I17" s="121">
        <v>36855</v>
      </c>
      <c r="J17" s="121"/>
      <c r="K17" s="121"/>
      <c r="L17" s="181">
        <v>36855</v>
      </c>
    </row>
    <row r="18" spans="1:12" ht="12.75" customHeight="1">
      <c r="A18" s="445"/>
      <c r="B18" s="446"/>
      <c r="C18" s="446"/>
      <c r="D18" s="446"/>
      <c r="E18" s="121"/>
      <c r="F18" s="121"/>
      <c r="G18" s="121"/>
      <c r="H18" s="180"/>
      <c r="I18" s="121"/>
      <c r="J18" s="121"/>
      <c r="K18" s="121"/>
      <c r="L18" s="181"/>
    </row>
    <row r="19" spans="1:12" ht="15" customHeight="1">
      <c r="A19" s="445" t="s">
        <v>93</v>
      </c>
      <c r="B19" s="446"/>
      <c r="C19" s="446"/>
      <c r="D19" s="446"/>
      <c r="E19" s="121"/>
      <c r="F19" s="121"/>
      <c r="G19" s="121"/>
      <c r="H19" s="180"/>
      <c r="I19" s="121">
        <v>10</v>
      </c>
      <c r="J19" s="121"/>
      <c r="K19" s="121"/>
      <c r="L19" s="181">
        <v>10</v>
      </c>
    </row>
    <row r="20" spans="1:12" ht="12.75" customHeight="1">
      <c r="A20" s="445"/>
      <c r="B20" s="446"/>
      <c r="C20" s="446"/>
      <c r="D20" s="446"/>
      <c r="E20" s="121"/>
      <c r="F20" s="121"/>
      <c r="G20" s="121"/>
      <c r="H20" s="180"/>
      <c r="I20" s="121"/>
      <c r="J20" s="121"/>
      <c r="K20" s="121"/>
      <c r="L20" s="181"/>
    </row>
    <row r="21" spans="1:12" ht="15" customHeight="1">
      <c r="A21" s="445" t="s">
        <v>128</v>
      </c>
      <c r="B21" s="446"/>
      <c r="C21" s="446"/>
      <c r="D21" s="446"/>
      <c r="E21" s="121">
        <v>4500</v>
      </c>
      <c r="F21" s="121"/>
      <c r="G21" s="121"/>
      <c r="H21" s="180">
        <v>4500</v>
      </c>
      <c r="I21" s="121">
        <v>5102</v>
      </c>
      <c r="J21" s="121"/>
      <c r="K21" s="121"/>
      <c r="L21" s="181">
        <v>5102</v>
      </c>
    </row>
    <row r="22" spans="1:12" ht="12.75" customHeight="1">
      <c r="A22" s="445"/>
      <c r="B22" s="446"/>
      <c r="C22" s="446"/>
      <c r="D22" s="446"/>
      <c r="E22" s="121"/>
      <c r="F22" s="121"/>
      <c r="G22" s="121"/>
      <c r="H22" s="180"/>
      <c r="I22" s="121"/>
      <c r="J22" s="121"/>
      <c r="K22" s="121"/>
      <c r="L22" s="181"/>
    </row>
    <row r="23" spans="1:12" ht="15.75">
      <c r="A23" s="454" t="s">
        <v>129</v>
      </c>
      <c r="B23" s="455"/>
      <c r="C23" s="455"/>
      <c r="D23" s="455"/>
      <c r="E23" s="121"/>
      <c r="F23" s="121"/>
      <c r="G23" s="121"/>
      <c r="H23" s="180"/>
      <c r="I23" s="121">
        <v>1405</v>
      </c>
      <c r="J23" s="121">
        <v>477</v>
      </c>
      <c r="K23" s="121"/>
      <c r="L23" s="181">
        <v>1882</v>
      </c>
    </row>
    <row r="24" spans="1:12" ht="12.75" customHeight="1">
      <c r="A24" s="456"/>
      <c r="B24" s="457"/>
      <c r="C24" s="457"/>
      <c r="D24" s="457"/>
      <c r="E24" s="121"/>
      <c r="F24" s="121"/>
      <c r="G24" s="121"/>
      <c r="H24" s="180"/>
      <c r="I24" s="121"/>
      <c r="J24" s="121"/>
      <c r="K24" s="121"/>
      <c r="L24" s="181"/>
    </row>
    <row r="25" spans="1:12" ht="15" customHeight="1">
      <c r="A25" s="458" t="s">
        <v>130</v>
      </c>
      <c r="B25" s="459"/>
      <c r="C25" s="459"/>
      <c r="D25" s="459"/>
      <c r="E25" s="121"/>
      <c r="F25" s="121"/>
      <c r="G25" s="121"/>
      <c r="H25" s="180"/>
      <c r="I25" s="121"/>
      <c r="J25" s="121"/>
      <c r="K25" s="121"/>
      <c r="L25" s="181"/>
    </row>
    <row r="26" spans="1:12" ht="12.75" customHeight="1">
      <c r="A26" s="460"/>
      <c r="B26" s="461"/>
      <c r="C26" s="461"/>
      <c r="D26" s="461"/>
      <c r="E26" s="121"/>
      <c r="F26" s="121"/>
      <c r="G26" s="121"/>
      <c r="H26" s="180"/>
      <c r="I26" s="121"/>
      <c r="J26" s="121"/>
      <c r="K26" s="121"/>
      <c r="L26" s="181"/>
    </row>
    <row r="27" spans="1:12" ht="15" customHeight="1">
      <c r="A27" s="462" t="s">
        <v>131</v>
      </c>
      <c r="B27" s="463"/>
      <c r="C27" s="463"/>
      <c r="D27" s="463"/>
      <c r="E27" s="124">
        <v>47879</v>
      </c>
      <c r="F27" s="124">
        <v>3374</v>
      </c>
      <c r="G27" s="124"/>
      <c r="H27" s="182">
        <v>51253</v>
      </c>
      <c r="I27" s="124">
        <v>50498</v>
      </c>
      <c r="J27" s="124">
        <v>3851</v>
      </c>
      <c r="K27" s="124"/>
      <c r="L27" s="183">
        <v>54349</v>
      </c>
    </row>
    <row r="28" spans="1:12" ht="12.75" customHeight="1">
      <c r="A28" s="454"/>
      <c r="B28" s="455"/>
      <c r="C28" s="455"/>
      <c r="D28" s="455"/>
      <c r="E28" s="124"/>
      <c r="F28" s="121"/>
      <c r="G28" s="121"/>
      <c r="H28" s="121"/>
      <c r="I28" s="124"/>
      <c r="J28" s="121"/>
      <c r="K28" s="121"/>
      <c r="L28" s="184"/>
    </row>
    <row r="29" spans="1:12" ht="12.75" customHeight="1">
      <c r="A29" s="445" t="s">
        <v>22</v>
      </c>
      <c r="B29" s="446"/>
      <c r="C29" s="446"/>
      <c r="D29" s="446"/>
      <c r="E29" s="124"/>
      <c r="F29" s="121"/>
      <c r="G29" s="121"/>
      <c r="H29" s="121"/>
      <c r="I29" s="124"/>
      <c r="J29" s="121"/>
      <c r="K29" s="121"/>
      <c r="L29" s="184"/>
    </row>
    <row r="30" spans="1:12" ht="12.75" customHeight="1">
      <c r="A30" s="464" t="s">
        <v>100</v>
      </c>
      <c r="B30" s="465"/>
      <c r="C30" s="465"/>
      <c r="D30" s="465"/>
      <c r="E30" s="121"/>
      <c r="F30" s="121"/>
      <c r="G30" s="121"/>
      <c r="H30" s="121"/>
      <c r="I30" s="121">
        <v>1205</v>
      </c>
      <c r="J30" s="121">
        <v>399</v>
      </c>
      <c r="K30" s="121"/>
      <c r="L30" s="184">
        <v>1637</v>
      </c>
    </row>
    <row r="31" spans="1:12" ht="12.75" customHeight="1">
      <c r="A31" s="445" t="s">
        <v>101</v>
      </c>
      <c r="B31" s="446"/>
      <c r="C31" s="446"/>
      <c r="D31" s="446"/>
      <c r="E31" s="124"/>
      <c r="F31" s="124"/>
      <c r="G31" s="124"/>
      <c r="H31" s="124"/>
      <c r="I31" s="124"/>
      <c r="J31" s="124"/>
      <c r="K31" s="124"/>
      <c r="L31" s="185"/>
    </row>
    <row r="32" spans="1:12" ht="12.75" customHeight="1">
      <c r="A32" s="445" t="s">
        <v>28</v>
      </c>
      <c r="B32" s="446"/>
      <c r="C32" s="446"/>
      <c r="D32" s="446"/>
      <c r="E32" s="121"/>
      <c r="F32" s="121"/>
      <c r="G32" s="121"/>
      <c r="H32" s="121"/>
      <c r="I32" s="121"/>
      <c r="J32" s="121"/>
      <c r="K32" s="121"/>
      <c r="L32" s="184"/>
    </row>
    <row r="33" spans="1:12" ht="15" customHeight="1">
      <c r="A33" s="445" t="s">
        <v>48</v>
      </c>
      <c r="B33" s="446"/>
      <c r="C33" s="446"/>
      <c r="D33" s="446"/>
      <c r="E33" s="121"/>
      <c r="F33" s="121"/>
      <c r="G33" s="121"/>
      <c r="H33" s="121"/>
      <c r="I33" s="121"/>
      <c r="J33" s="121"/>
      <c r="K33" s="121"/>
      <c r="L33" s="184"/>
    </row>
    <row r="34" spans="1:12" ht="12.75" customHeight="1">
      <c r="A34" s="452"/>
      <c r="B34" s="453"/>
      <c r="C34" s="453"/>
      <c r="D34" s="453"/>
      <c r="E34" s="121"/>
      <c r="F34" s="121"/>
      <c r="G34" s="121"/>
      <c r="H34" s="121"/>
      <c r="I34" s="121"/>
      <c r="J34" s="121"/>
      <c r="K34" s="121"/>
      <c r="L34" s="184"/>
    </row>
    <row r="35" spans="1:12" ht="15" customHeight="1" thickBot="1">
      <c r="A35" s="466" t="s">
        <v>132</v>
      </c>
      <c r="B35" s="467"/>
      <c r="C35" s="467"/>
      <c r="D35" s="467"/>
      <c r="E35" s="186">
        <v>0</v>
      </c>
      <c r="F35" s="186">
        <v>0</v>
      </c>
      <c r="G35" s="186">
        <v>0</v>
      </c>
      <c r="H35" s="186">
        <v>0</v>
      </c>
      <c r="I35" s="186">
        <v>1205</v>
      </c>
      <c r="J35" s="186">
        <v>399</v>
      </c>
      <c r="K35" s="186">
        <v>0</v>
      </c>
      <c r="L35" s="187">
        <v>1637</v>
      </c>
    </row>
    <row r="36" spans="1:12" ht="12.75" customHeight="1" thickBot="1">
      <c r="A36" s="468"/>
      <c r="B36" s="468"/>
      <c r="C36" s="468"/>
      <c r="D36" s="468"/>
      <c r="E36" s="188"/>
      <c r="F36" s="189"/>
      <c r="G36" s="189"/>
      <c r="H36" s="189"/>
      <c r="I36" s="188"/>
      <c r="J36" s="189"/>
      <c r="K36" s="189"/>
      <c r="L36" s="189"/>
    </row>
    <row r="37" spans="1:12" ht="15" customHeight="1" thickBot="1">
      <c r="A37" s="470" t="s">
        <v>104</v>
      </c>
      <c r="B37" s="471"/>
      <c r="C37" s="471"/>
      <c r="D37" s="471"/>
      <c r="E37" s="190">
        <v>47879</v>
      </c>
      <c r="F37" s="190">
        <v>3374</v>
      </c>
      <c r="G37" s="190"/>
      <c r="H37" s="190">
        <v>51253</v>
      </c>
      <c r="I37" s="190">
        <v>51703</v>
      </c>
      <c r="J37" s="190">
        <v>4250</v>
      </c>
      <c r="K37" s="190"/>
      <c r="L37" s="191">
        <v>55986</v>
      </c>
    </row>
    <row r="38" spans="1:12" ht="12.75" customHeight="1">
      <c r="A38" s="469" t="s">
        <v>133</v>
      </c>
      <c r="B38" s="469"/>
      <c r="C38" s="469"/>
      <c r="D38" s="469"/>
      <c r="E38" s="469"/>
      <c r="F38" s="469"/>
      <c r="G38" s="469"/>
      <c r="H38" s="192"/>
      <c r="I38" s="193"/>
      <c r="J38" s="193"/>
      <c r="K38" s="193"/>
      <c r="L38" s="194"/>
    </row>
    <row r="39" spans="1:12" ht="16.5" thickBot="1">
      <c r="A39" s="195"/>
      <c r="B39" s="195"/>
      <c r="C39" s="195"/>
      <c r="D39" s="195"/>
      <c r="E39" s="195"/>
      <c r="F39" s="195"/>
      <c r="G39" s="195"/>
      <c r="H39" s="192"/>
      <c r="I39" s="193"/>
      <c r="J39" s="193"/>
      <c r="K39" s="193"/>
      <c r="L39" s="100" t="s">
        <v>122</v>
      </c>
    </row>
    <row r="40" spans="1:12" ht="12.75" customHeight="1">
      <c r="A40" s="472" t="s">
        <v>35</v>
      </c>
      <c r="B40" s="473"/>
      <c r="C40" s="473"/>
      <c r="D40" s="473"/>
      <c r="E40" s="196"/>
      <c r="F40" s="197">
        <v>2500</v>
      </c>
      <c r="G40" s="197"/>
      <c r="H40" s="197">
        <v>2500</v>
      </c>
      <c r="I40" s="196"/>
      <c r="J40" s="197">
        <v>2500</v>
      </c>
      <c r="K40" s="197"/>
      <c r="L40" s="198">
        <v>2500</v>
      </c>
    </row>
    <row r="41" spans="1:12" ht="12.75" customHeight="1">
      <c r="A41" s="474" t="s">
        <v>107</v>
      </c>
      <c r="B41" s="475"/>
      <c r="C41" s="475"/>
      <c r="D41" s="475"/>
      <c r="E41" s="121"/>
      <c r="F41" s="121">
        <v>2500</v>
      </c>
      <c r="G41" s="121"/>
      <c r="H41" s="121">
        <v>2500</v>
      </c>
      <c r="I41" s="121"/>
      <c r="J41" s="121">
        <v>2500</v>
      </c>
      <c r="K41" s="121"/>
      <c r="L41" s="184">
        <v>2500</v>
      </c>
    </row>
    <row r="42" spans="1:12" ht="12.75" customHeight="1">
      <c r="A42" s="474" t="s">
        <v>134</v>
      </c>
      <c r="B42" s="475"/>
      <c r="C42" s="475"/>
      <c r="D42" s="475"/>
      <c r="E42" s="121"/>
      <c r="F42" s="121"/>
      <c r="G42" s="121"/>
      <c r="H42" s="121"/>
      <c r="I42" s="121"/>
      <c r="J42" s="121"/>
      <c r="K42" s="121"/>
      <c r="L42" s="184"/>
    </row>
    <row r="43" spans="1:12" ht="12.75" customHeight="1">
      <c r="A43" s="474" t="s">
        <v>435</v>
      </c>
      <c r="B43" s="475"/>
      <c r="C43" s="475"/>
      <c r="D43" s="475"/>
      <c r="E43" s="121"/>
      <c r="F43" s="121"/>
      <c r="G43" s="121"/>
      <c r="H43" s="121"/>
      <c r="I43" s="121"/>
      <c r="J43" s="121"/>
      <c r="K43" s="121"/>
      <c r="L43" s="184"/>
    </row>
    <row r="44" spans="1:12" ht="15">
      <c r="A44" s="474" t="s">
        <v>436</v>
      </c>
      <c r="B44" s="475"/>
      <c r="C44" s="475"/>
      <c r="D44" s="475"/>
      <c r="E44" s="121"/>
      <c r="F44" s="121"/>
      <c r="G44" s="121"/>
      <c r="H44" s="121"/>
      <c r="I44" s="121"/>
      <c r="J44" s="121"/>
      <c r="K44" s="121"/>
      <c r="L44" s="184"/>
    </row>
    <row r="45" spans="1:12" ht="12.75" customHeight="1">
      <c r="A45" s="474"/>
      <c r="B45" s="475"/>
      <c r="C45" s="475"/>
      <c r="D45" s="475"/>
      <c r="E45" s="121"/>
      <c r="F45" s="121"/>
      <c r="G45" s="121"/>
      <c r="H45" s="121"/>
      <c r="I45" s="121"/>
      <c r="J45" s="121"/>
      <c r="K45" s="121"/>
      <c r="L45" s="184"/>
    </row>
    <row r="46" spans="1:12" ht="15" customHeight="1">
      <c r="A46" s="476" t="s">
        <v>112</v>
      </c>
      <c r="B46" s="477"/>
      <c r="C46" s="477"/>
      <c r="D46" s="477"/>
      <c r="E46" s="121"/>
      <c r="F46" s="121"/>
      <c r="G46" s="121"/>
      <c r="H46" s="121"/>
      <c r="I46" s="121"/>
      <c r="J46" s="121"/>
      <c r="K46" s="121"/>
      <c r="L46" s="184"/>
    </row>
    <row r="47" spans="1:12" ht="12.75" customHeight="1">
      <c r="A47" s="474"/>
      <c r="B47" s="475"/>
      <c r="C47" s="475"/>
      <c r="D47" s="475"/>
      <c r="E47" s="121"/>
      <c r="F47" s="121"/>
      <c r="G47" s="121"/>
      <c r="H47" s="121"/>
      <c r="I47" s="121"/>
      <c r="J47" s="121"/>
      <c r="K47" s="121"/>
      <c r="L47" s="184"/>
    </row>
    <row r="48" spans="1:12" ht="15.75">
      <c r="A48" s="478" t="s">
        <v>113</v>
      </c>
      <c r="B48" s="479"/>
      <c r="C48" s="479"/>
      <c r="D48" s="479"/>
      <c r="E48" s="121"/>
      <c r="F48" s="121"/>
      <c r="G48" s="121"/>
      <c r="H48" s="121"/>
      <c r="I48" s="121"/>
      <c r="J48" s="121">
        <v>1521</v>
      </c>
      <c r="K48" s="121"/>
      <c r="L48" s="184">
        <v>1521</v>
      </c>
    </row>
    <row r="49" spans="1:12" ht="12.75" customHeight="1">
      <c r="A49" s="480"/>
      <c r="B49" s="481"/>
      <c r="C49" s="481"/>
      <c r="D49" s="481"/>
      <c r="E49" s="121"/>
      <c r="F49" s="121"/>
      <c r="G49" s="121"/>
      <c r="H49" s="121"/>
      <c r="I49" s="121"/>
      <c r="J49" s="121"/>
      <c r="K49" s="121"/>
      <c r="L49" s="184"/>
    </row>
    <row r="50" spans="1:12" ht="15" customHeight="1">
      <c r="A50" s="458" t="s">
        <v>115</v>
      </c>
      <c r="B50" s="459"/>
      <c r="C50" s="459"/>
      <c r="D50" s="459"/>
      <c r="E50" s="121"/>
      <c r="F50" s="121"/>
      <c r="G50" s="121"/>
      <c r="H50" s="121"/>
      <c r="I50" s="121"/>
      <c r="J50" s="121"/>
      <c r="K50" s="121"/>
      <c r="L50" s="184"/>
    </row>
    <row r="51" spans="1:12" ht="12.75" customHeight="1">
      <c r="A51" s="460"/>
      <c r="B51" s="461"/>
      <c r="C51" s="461"/>
      <c r="D51" s="461"/>
      <c r="E51" s="121"/>
      <c r="F51" s="121"/>
      <c r="G51" s="121"/>
      <c r="H51" s="121"/>
      <c r="I51" s="121"/>
      <c r="J51" s="121"/>
      <c r="K51" s="121"/>
      <c r="L51" s="184"/>
    </row>
    <row r="52" spans="1:12" ht="15.75" customHeight="1">
      <c r="A52" s="462" t="s">
        <v>135</v>
      </c>
      <c r="B52" s="463"/>
      <c r="C52" s="463"/>
      <c r="D52" s="463"/>
      <c r="E52" s="121"/>
      <c r="F52" s="124">
        <v>2500</v>
      </c>
      <c r="G52" s="124"/>
      <c r="H52" s="124">
        <v>2500</v>
      </c>
      <c r="I52" s="121"/>
      <c r="J52" s="124">
        <v>4021</v>
      </c>
      <c r="K52" s="124"/>
      <c r="L52" s="185">
        <v>4021</v>
      </c>
    </row>
    <row r="53" spans="1:12" ht="12.75" customHeight="1">
      <c r="A53" s="454"/>
      <c r="B53" s="455"/>
      <c r="C53" s="455"/>
      <c r="D53" s="455"/>
      <c r="E53" s="121"/>
      <c r="F53" s="121"/>
      <c r="G53" s="121"/>
      <c r="H53" s="121"/>
      <c r="I53" s="121"/>
      <c r="J53" s="121"/>
      <c r="K53" s="121"/>
      <c r="L53" s="184"/>
    </row>
    <row r="54" spans="1:12" ht="12.75" customHeight="1">
      <c r="A54" s="474" t="s">
        <v>22</v>
      </c>
      <c r="B54" s="475"/>
      <c r="C54" s="475"/>
      <c r="D54" s="475"/>
      <c r="E54" s="121"/>
      <c r="F54" s="121"/>
      <c r="G54" s="121"/>
      <c r="H54" s="121"/>
      <c r="I54" s="121"/>
      <c r="J54" s="121"/>
      <c r="K54" s="121"/>
      <c r="L54" s="184"/>
    </row>
    <row r="55" spans="1:12" ht="12.75" customHeight="1">
      <c r="A55" s="464" t="s">
        <v>100</v>
      </c>
      <c r="B55" s="465"/>
      <c r="C55" s="465"/>
      <c r="D55" s="465"/>
      <c r="E55" s="121"/>
      <c r="F55" s="121"/>
      <c r="G55" s="121"/>
      <c r="H55" s="121"/>
      <c r="I55" s="121">
        <v>33</v>
      </c>
      <c r="J55" s="121">
        <v>15395</v>
      </c>
      <c r="K55" s="121"/>
      <c r="L55" s="184">
        <v>15395</v>
      </c>
    </row>
    <row r="56" spans="1:12" ht="12.75" customHeight="1">
      <c r="A56" s="445" t="s">
        <v>101</v>
      </c>
      <c r="B56" s="446"/>
      <c r="C56" s="446"/>
      <c r="D56" s="446"/>
      <c r="E56" s="121"/>
      <c r="F56" s="121"/>
      <c r="G56" s="121"/>
      <c r="H56" s="121"/>
      <c r="I56" s="121"/>
      <c r="J56" s="121"/>
      <c r="K56" s="121"/>
      <c r="L56" s="184"/>
    </row>
    <row r="57" spans="1:12" ht="12.75" customHeight="1">
      <c r="A57" s="445" t="s">
        <v>28</v>
      </c>
      <c r="B57" s="446"/>
      <c r="C57" s="446"/>
      <c r="D57" s="446"/>
      <c r="E57" s="121"/>
      <c r="F57" s="121"/>
      <c r="G57" s="121"/>
      <c r="H57" s="121"/>
      <c r="I57" s="121"/>
      <c r="J57" s="121"/>
      <c r="K57" s="121"/>
      <c r="L57" s="184"/>
    </row>
    <row r="58" spans="1:12" ht="15.75" customHeight="1">
      <c r="A58" s="445" t="s">
        <v>48</v>
      </c>
      <c r="B58" s="446"/>
      <c r="C58" s="446"/>
      <c r="D58" s="446"/>
      <c r="E58" s="121"/>
      <c r="F58" s="121"/>
      <c r="G58" s="121"/>
      <c r="H58" s="121"/>
      <c r="I58" s="121"/>
      <c r="J58" s="121"/>
      <c r="K58" s="121"/>
      <c r="L58" s="184"/>
    </row>
    <row r="59" spans="1:12" ht="12.75" customHeight="1">
      <c r="A59" s="452"/>
      <c r="B59" s="453"/>
      <c r="C59" s="453"/>
      <c r="D59" s="453"/>
      <c r="E59" s="121"/>
      <c r="F59" s="121"/>
      <c r="G59" s="121"/>
      <c r="H59" s="121"/>
      <c r="I59" s="121"/>
      <c r="J59" s="121"/>
      <c r="K59" s="121"/>
      <c r="L59" s="184"/>
    </row>
    <row r="60" spans="1:12" ht="12.75" customHeight="1" thickBot="1">
      <c r="A60" s="466" t="s">
        <v>136</v>
      </c>
      <c r="B60" s="467"/>
      <c r="C60" s="467"/>
      <c r="D60" s="467"/>
      <c r="E60" s="199"/>
      <c r="F60" s="199"/>
      <c r="G60" s="199"/>
      <c r="H60" s="199"/>
      <c r="I60" s="199"/>
      <c r="J60" s="199">
        <v>15395</v>
      </c>
      <c r="K60" s="199"/>
      <c r="L60" s="200">
        <v>15395</v>
      </c>
    </row>
    <row r="61" spans="1:12" ht="12.75" customHeight="1" thickBot="1">
      <c r="A61" s="195"/>
      <c r="B61" s="195"/>
      <c r="C61" s="195"/>
      <c r="D61" s="195"/>
      <c r="E61" s="189"/>
      <c r="F61" s="189"/>
      <c r="G61" s="189"/>
      <c r="H61" s="189"/>
      <c r="I61" s="189"/>
      <c r="J61" s="189"/>
      <c r="K61" s="189"/>
      <c r="L61" s="189"/>
    </row>
    <row r="62" spans="1:12" ht="16.5" thickBot="1">
      <c r="A62" s="470" t="s">
        <v>137</v>
      </c>
      <c r="B62" s="471"/>
      <c r="C62" s="471"/>
      <c r="D62" s="471"/>
      <c r="E62" s="201"/>
      <c r="F62" s="190">
        <v>2500</v>
      </c>
      <c r="G62" s="190"/>
      <c r="H62" s="190">
        <v>2500</v>
      </c>
      <c r="I62" s="201"/>
      <c r="J62" s="190">
        <v>19416</v>
      </c>
      <c r="K62" s="190"/>
      <c r="L62" s="191">
        <v>19416</v>
      </c>
    </row>
    <row r="63" spans="1:12" ht="16.5" thickBot="1">
      <c r="A63" s="195"/>
      <c r="B63" s="195"/>
      <c r="C63" s="195"/>
      <c r="D63" s="195"/>
      <c r="E63" s="189"/>
      <c r="F63" s="188"/>
      <c r="G63" s="188"/>
      <c r="H63" s="188"/>
      <c r="I63" s="189"/>
      <c r="J63" s="188"/>
      <c r="K63" s="188"/>
      <c r="L63" s="188"/>
    </row>
    <row r="64" spans="1:12" ht="16.5" thickBot="1">
      <c r="A64" s="470" t="s">
        <v>138</v>
      </c>
      <c r="B64" s="471"/>
      <c r="C64" s="471"/>
      <c r="D64" s="471"/>
      <c r="E64" s="190">
        <v>47879</v>
      </c>
      <c r="F64" s="190">
        <v>5874</v>
      </c>
      <c r="G64" s="190"/>
      <c r="H64" s="190">
        <v>53753</v>
      </c>
      <c r="I64" s="190">
        <v>51736</v>
      </c>
      <c r="J64" s="190">
        <v>23666</v>
      </c>
      <c r="K64" s="190"/>
      <c r="L64" s="191">
        <v>75402</v>
      </c>
    </row>
    <row r="65" spans="4:5">
      <c r="D65" s="102"/>
      <c r="E65" s="102"/>
    </row>
    <row r="66" spans="4:5" ht="12.75" customHeight="1">
      <c r="D66" s="102"/>
      <c r="E66" s="102"/>
    </row>
    <row r="67" spans="4:5" ht="14.25">
      <c r="D67" s="102" t="s">
        <v>437</v>
      </c>
      <c r="E67" s="102"/>
    </row>
    <row r="68" spans="4:5" ht="14.25">
      <c r="D68" s="102" t="s">
        <v>428</v>
      </c>
      <c r="E68" s="102"/>
    </row>
  </sheetData>
  <sheetProtection selectLockedCells="1" selectUnlockedCells="1"/>
  <mergeCells count="67">
    <mergeCell ref="I6:L6"/>
    <mergeCell ref="A7:D8"/>
    <mergeCell ref="K7:K8"/>
    <mergeCell ref="L7:L8"/>
    <mergeCell ref="E7:E8"/>
    <mergeCell ref="F7:F8"/>
    <mergeCell ref="G7:G8"/>
    <mergeCell ref="I7:I8"/>
    <mergeCell ref="J7:J8"/>
    <mergeCell ref="A56:D56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62:D62"/>
    <mergeCell ref="A64:D64"/>
    <mergeCell ref="A57:D57"/>
    <mergeCell ref="A58:D58"/>
    <mergeCell ref="A59:D59"/>
    <mergeCell ref="A60:D60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8:G38"/>
    <mergeCell ref="A37:D37"/>
    <mergeCell ref="A28:D28"/>
    <mergeCell ref="A29:D29"/>
    <mergeCell ref="A30:D30"/>
    <mergeCell ref="A31:D31"/>
    <mergeCell ref="A32:D32"/>
    <mergeCell ref="A23:D23"/>
    <mergeCell ref="A24:D24"/>
    <mergeCell ref="A25:D25"/>
    <mergeCell ref="A26:D26"/>
    <mergeCell ref="A27:D27"/>
    <mergeCell ref="A18:D18"/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9:D9"/>
    <mergeCell ref="A10:D10"/>
    <mergeCell ref="A11:D11"/>
    <mergeCell ref="A12:D12"/>
    <mergeCell ref="A1:H1"/>
    <mergeCell ref="A3:H3"/>
    <mergeCell ref="A5:G5"/>
    <mergeCell ref="H7:H8"/>
    <mergeCell ref="F6:G6"/>
  </mergeCells>
  <pageMargins left="0.50972222222222219" right="0.2298611111111111" top="0.3298611111111111" bottom="0.2298611111111111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N65"/>
  <sheetViews>
    <sheetView topLeftCell="A40" workbookViewId="0">
      <selection activeCell="C65" sqref="C65"/>
    </sheetView>
  </sheetViews>
  <sheetFormatPr defaultRowHeight="12.75"/>
  <cols>
    <col min="5" max="5" width="12" customWidth="1"/>
    <col min="7" max="7" width="15.28515625" customWidth="1"/>
    <col min="8" max="8" width="12.140625" customWidth="1"/>
    <col min="9" max="9" width="13.140625" customWidth="1"/>
    <col min="11" max="11" width="13.7109375" customWidth="1"/>
    <col min="12" max="12" width="13.85546875" customWidth="1"/>
  </cols>
  <sheetData>
    <row r="2" spans="1:14">
      <c r="A2" s="105"/>
      <c r="B2" s="105"/>
      <c r="C2" s="105"/>
      <c r="D2" s="105"/>
      <c r="E2" s="105"/>
      <c r="F2" s="105"/>
      <c r="G2" s="105"/>
      <c r="H2" s="105"/>
      <c r="I2" s="487" t="s">
        <v>441</v>
      </c>
      <c r="J2" s="488"/>
      <c r="K2" s="488"/>
      <c r="L2" s="488"/>
      <c r="M2" s="489"/>
      <c r="N2" s="489"/>
    </row>
    <row r="3" spans="1:14">
      <c r="A3" s="486"/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</row>
    <row r="4" spans="1:14" ht="15.75">
      <c r="A4" s="468" t="s">
        <v>438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L4" s="468"/>
    </row>
    <row r="5" spans="1:14">
      <c r="A5" s="202"/>
      <c r="B5" s="203"/>
      <c r="C5" s="203"/>
      <c r="D5" s="203"/>
      <c r="E5" s="203"/>
      <c r="F5" s="203"/>
      <c r="G5" s="203"/>
      <c r="H5" s="203"/>
      <c r="I5" s="105"/>
      <c r="J5" s="105"/>
      <c r="K5" s="105"/>
      <c r="L5" s="105"/>
    </row>
    <row r="6" spans="1:14" ht="27" customHeight="1" thickBot="1">
      <c r="A6" s="469" t="s">
        <v>121</v>
      </c>
      <c r="B6" s="469"/>
      <c r="C6" s="469"/>
      <c r="D6" s="469"/>
      <c r="E6" s="469"/>
      <c r="F6" s="469"/>
      <c r="G6" s="469"/>
      <c r="H6" s="106"/>
      <c r="I6" s="105"/>
      <c r="J6" s="105"/>
      <c r="K6" s="105"/>
      <c r="L6" s="105" t="s">
        <v>57</v>
      </c>
    </row>
    <row r="7" spans="1:14" ht="15">
      <c r="A7" s="176"/>
      <c r="B7" s="177"/>
      <c r="C7" s="177"/>
      <c r="D7" s="177"/>
      <c r="E7" s="178"/>
      <c r="F7" s="451" t="s">
        <v>423</v>
      </c>
      <c r="G7" s="451"/>
      <c r="H7" s="179"/>
      <c r="I7" s="482" t="s">
        <v>430</v>
      </c>
      <c r="J7" s="451"/>
      <c r="K7" s="451"/>
      <c r="L7" s="483"/>
    </row>
    <row r="8" spans="1:14" ht="12.75" customHeight="1">
      <c r="A8" s="484" t="s">
        <v>59</v>
      </c>
      <c r="B8" s="450"/>
      <c r="C8" s="450"/>
      <c r="D8" s="450"/>
      <c r="E8" s="450" t="s">
        <v>123</v>
      </c>
      <c r="F8" s="450" t="s">
        <v>124</v>
      </c>
      <c r="G8" s="450" t="s">
        <v>125</v>
      </c>
      <c r="H8" s="450" t="s">
        <v>126</v>
      </c>
      <c r="I8" s="450" t="s">
        <v>123</v>
      </c>
      <c r="J8" s="450" t="s">
        <v>124</v>
      </c>
      <c r="K8" s="450" t="s">
        <v>125</v>
      </c>
      <c r="L8" s="485" t="s">
        <v>126</v>
      </c>
    </row>
    <row r="9" spans="1:14" ht="18" customHeight="1">
      <c r="A9" s="484"/>
      <c r="B9" s="450"/>
      <c r="C9" s="450"/>
      <c r="D9" s="450"/>
      <c r="E9" s="450"/>
      <c r="F9" s="450"/>
      <c r="G9" s="450"/>
      <c r="H9" s="450"/>
      <c r="I9" s="450"/>
      <c r="J9" s="450"/>
      <c r="K9" s="450"/>
      <c r="L9" s="485"/>
    </row>
    <row r="10" spans="1:14" ht="15.75" customHeight="1">
      <c r="A10" s="443" t="s">
        <v>64</v>
      </c>
      <c r="B10" s="444"/>
      <c r="C10" s="444"/>
      <c r="D10" s="444"/>
      <c r="E10" s="180">
        <v>628</v>
      </c>
      <c r="F10" s="180">
        <v>3374</v>
      </c>
      <c r="G10" s="180"/>
      <c r="H10" s="180">
        <v>4002</v>
      </c>
      <c r="I10" s="180">
        <v>6288</v>
      </c>
      <c r="J10" s="180">
        <v>3374</v>
      </c>
      <c r="K10" s="180"/>
      <c r="L10" s="181">
        <v>9662</v>
      </c>
    </row>
    <row r="11" spans="1:14" ht="15" customHeight="1">
      <c r="A11" s="445" t="s">
        <v>65</v>
      </c>
      <c r="B11" s="446"/>
      <c r="C11" s="446"/>
      <c r="D11" s="446"/>
      <c r="E11" s="121"/>
      <c r="F11" s="121"/>
      <c r="G11" s="121"/>
      <c r="H11" s="180"/>
      <c r="I11" s="121">
        <v>5660</v>
      </c>
      <c r="J11" s="121"/>
      <c r="K11" s="121"/>
      <c r="L11" s="181">
        <v>5660</v>
      </c>
    </row>
    <row r="12" spans="1:14" ht="15" customHeight="1">
      <c r="A12" s="447" t="s">
        <v>66</v>
      </c>
      <c r="B12" s="448"/>
      <c r="C12" s="448"/>
      <c r="D12" s="448"/>
      <c r="E12" s="121">
        <v>628</v>
      </c>
      <c r="F12" s="121">
        <v>3374</v>
      </c>
      <c r="G12" s="121"/>
      <c r="H12" s="180">
        <v>4002</v>
      </c>
      <c r="I12" s="121">
        <v>628</v>
      </c>
      <c r="J12" s="121">
        <v>3374</v>
      </c>
      <c r="K12" s="121"/>
      <c r="L12" s="181">
        <v>4002</v>
      </c>
    </row>
    <row r="13" spans="1:14" ht="15" customHeight="1">
      <c r="A13" s="445" t="s">
        <v>70</v>
      </c>
      <c r="B13" s="446"/>
      <c r="C13" s="446"/>
      <c r="D13" s="446"/>
      <c r="E13" s="121"/>
      <c r="F13" s="121"/>
      <c r="G13" s="121"/>
      <c r="H13" s="180"/>
      <c r="I13" s="121"/>
      <c r="J13" s="121"/>
      <c r="K13" s="121"/>
      <c r="L13" s="181"/>
    </row>
    <row r="14" spans="1:14" ht="15" customHeight="1">
      <c r="A14" s="445" t="s">
        <v>71</v>
      </c>
      <c r="B14" s="446"/>
      <c r="C14" s="446"/>
      <c r="D14" s="446"/>
      <c r="E14" s="121"/>
      <c r="F14" s="121"/>
      <c r="G14" s="121"/>
      <c r="H14" s="180"/>
      <c r="I14" s="121"/>
      <c r="J14" s="121"/>
      <c r="K14" s="121"/>
      <c r="L14" s="181"/>
    </row>
    <row r="15" spans="1:14" ht="15">
      <c r="A15" s="452"/>
      <c r="B15" s="453"/>
      <c r="C15" s="453"/>
      <c r="D15" s="453"/>
      <c r="E15" s="121"/>
      <c r="F15" s="121"/>
      <c r="G15" s="121"/>
      <c r="H15" s="180"/>
      <c r="I15" s="121"/>
      <c r="J15" s="121"/>
      <c r="K15" s="121"/>
      <c r="L15" s="181"/>
    </row>
    <row r="16" spans="1:14" ht="15.75" customHeight="1">
      <c r="A16" s="454" t="s">
        <v>72</v>
      </c>
      <c r="B16" s="455"/>
      <c r="C16" s="455"/>
      <c r="D16" s="455"/>
      <c r="E16" s="204">
        <v>7126</v>
      </c>
      <c r="F16" s="204"/>
      <c r="G16" s="204"/>
      <c r="H16" s="205">
        <v>7126</v>
      </c>
      <c r="I16" s="204">
        <v>1466</v>
      </c>
      <c r="J16" s="204"/>
      <c r="K16" s="204"/>
      <c r="L16" s="206">
        <v>1466</v>
      </c>
    </row>
    <row r="17" spans="1:12" ht="15">
      <c r="A17" s="452"/>
      <c r="B17" s="453"/>
      <c r="C17" s="453"/>
      <c r="D17" s="453"/>
      <c r="E17" s="121"/>
      <c r="F17" s="121"/>
      <c r="G17" s="121"/>
      <c r="H17" s="180"/>
      <c r="I17" s="121"/>
      <c r="J17" s="121"/>
      <c r="K17" s="121"/>
      <c r="L17" s="181"/>
    </row>
    <row r="18" spans="1:12" ht="15.75" customHeight="1">
      <c r="A18" s="454" t="s">
        <v>127</v>
      </c>
      <c r="B18" s="455"/>
      <c r="C18" s="455"/>
      <c r="D18" s="455"/>
      <c r="E18" s="204">
        <v>36253</v>
      </c>
      <c r="F18" s="204"/>
      <c r="G18" s="204"/>
      <c r="H18" s="205">
        <v>36253</v>
      </c>
      <c r="I18" s="204">
        <v>36855</v>
      </c>
      <c r="J18" s="204"/>
      <c r="K18" s="204"/>
      <c r="L18" s="206">
        <v>36855</v>
      </c>
    </row>
    <row r="19" spans="1:12" ht="15">
      <c r="A19" s="445"/>
      <c r="B19" s="446"/>
      <c r="C19" s="446"/>
      <c r="D19" s="446"/>
      <c r="E19" s="121"/>
      <c r="F19" s="121"/>
      <c r="G19" s="121"/>
      <c r="H19" s="180"/>
      <c r="I19" s="121"/>
      <c r="J19" s="121"/>
      <c r="K19" s="121"/>
      <c r="L19" s="181"/>
    </row>
    <row r="20" spans="1:12" ht="15.75" customHeight="1">
      <c r="A20" s="454" t="s">
        <v>93</v>
      </c>
      <c r="B20" s="455"/>
      <c r="C20" s="455"/>
      <c r="D20" s="455"/>
      <c r="E20" s="204"/>
      <c r="F20" s="204"/>
      <c r="G20" s="204"/>
      <c r="H20" s="205"/>
      <c r="I20" s="204">
        <v>10</v>
      </c>
      <c r="J20" s="204"/>
      <c r="K20" s="204"/>
      <c r="L20" s="206">
        <v>10</v>
      </c>
    </row>
    <row r="21" spans="1:12" ht="15">
      <c r="A21" s="445"/>
      <c r="B21" s="446"/>
      <c r="C21" s="446"/>
      <c r="D21" s="446"/>
      <c r="E21" s="121"/>
      <c r="F21" s="121"/>
      <c r="G21" s="121"/>
      <c r="H21" s="180"/>
      <c r="I21" s="121"/>
      <c r="J21" s="121"/>
      <c r="K21" s="121"/>
      <c r="L21" s="181"/>
    </row>
    <row r="22" spans="1:12" ht="15.75" customHeight="1">
      <c r="A22" s="454" t="s">
        <v>128</v>
      </c>
      <c r="B22" s="455"/>
      <c r="C22" s="455"/>
      <c r="D22" s="455"/>
      <c r="E22" s="204">
        <v>4500</v>
      </c>
      <c r="F22" s="204"/>
      <c r="G22" s="204"/>
      <c r="H22" s="205">
        <v>4500</v>
      </c>
      <c r="I22" s="204">
        <v>5102</v>
      </c>
      <c r="J22" s="204"/>
      <c r="K22" s="204"/>
      <c r="L22" s="206">
        <v>5102</v>
      </c>
    </row>
    <row r="23" spans="1:12" ht="15">
      <c r="A23" s="445"/>
      <c r="B23" s="446"/>
      <c r="C23" s="446"/>
      <c r="D23" s="446"/>
      <c r="E23" s="121"/>
      <c r="F23" s="121"/>
      <c r="G23" s="121"/>
      <c r="H23" s="180"/>
      <c r="I23" s="121"/>
      <c r="J23" s="121"/>
      <c r="K23" s="121"/>
      <c r="L23" s="181"/>
    </row>
    <row r="24" spans="1:12" ht="15.75" customHeight="1">
      <c r="A24" s="454" t="s">
        <v>129</v>
      </c>
      <c r="B24" s="455"/>
      <c r="C24" s="455"/>
      <c r="D24" s="455"/>
      <c r="E24" s="204"/>
      <c r="F24" s="204"/>
      <c r="G24" s="204"/>
      <c r="H24" s="205"/>
      <c r="I24" s="204">
        <v>1405</v>
      </c>
      <c r="J24" s="204">
        <v>477</v>
      </c>
      <c r="K24" s="204"/>
      <c r="L24" s="206">
        <v>1882</v>
      </c>
    </row>
    <row r="25" spans="1:12" ht="15">
      <c r="A25" s="456"/>
      <c r="B25" s="457"/>
      <c r="C25" s="457"/>
      <c r="D25" s="457"/>
      <c r="E25" s="121"/>
      <c r="F25" s="121"/>
      <c r="G25" s="121"/>
      <c r="H25" s="180"/>
      <c r="I25" s="121"/>
      <c r="J25" s="121"/>
      <c r="K25" s="121"/>
      <c r="L25" s="181"/>
    </row>
    <row r="26" spans="1:12" ht="15.75" customHeight="1">
      <c r="A26" s="458" t="s">
        <v>130</v>
      </c>
      <c r="B26" s="459"/>
      <c r="C26" s="459"/>
      <c r="D26" s="459"/>
      <c r="E26" s="121"/>
      <c r="F26" s="121"/>
      <c r="G26" s="121"/>
      <c r="H26" s="180"/>
      <c r="I26" s="121"/>
      <c r="J26" s="121"/>
      <c r="K26" s="121"/>
      <c r="L26" s="181"/>
    </row>
    <row r="27" spans="1:12" ht="15.75">
      <c r="A27" s="460"/>
      <c r="B27" s="461"/>
      <c r="C27" s="461"/>
      <c r="D27" s="461"/>
      <c r="E27" s="121"/>
      <c r="F27" s="121"/>
      <c r="G27" s="121"/>
      <c r="H27" s="180"/>
      <c r="I27" s="121"/>
      <c r="J27" s="121"/>
      <c r="K27" s="121"/>
      <c r="L27" s="181"/>
    </row>
    <row r="28" spans="1:12" ht="15.75" customHeight="1">
      <c r="A28" s="462" t="s">
        <v>131</v>
      </c>
      <c r="B28" s="463"/>
      <c r="C28" s="463"/>
      <c r="D28" s="463"/>
      <c r="E28" s="124">
        <v>48507</v>
      </c>
      <c r="F28" s="124">
        <v>3374</v>
      </c>
      <c r="G28" s="124"/>
      <c r="H28" s="182">
        <v>51881</v>
      </c>
      <c r="I28" s="124">
        <v>51126</v>
      </c>
      <c r="J28" s="124">
        <v>3851</v>
      </c>
      <c r="K28" s="124"/>
      <c r="L28" s="183">
        <v>54977</v>
      </c>
    </row>
    <row r="29" spans="1:12" ht="15.75" customHeight="1">
      <c r="A29" s="445" t="s">
        <v>22</v>
      </c>
      <c r="B29" s="446"/>
      <c r="C29" s="446"/>
      <c r="D29" s="446"/>
      <c r="E29" s="124"/>
      <c r="F29" s="121"/>
      <c r="G29" s="121"/>
      <c r="H29" s="121"/>
      <c r="I29" s="124"/>
      <c r="J29" s="121"/>
      <c r="K29" s="121"/>
      <c r="L29" s="184"/>
    </row>
    <row r="30" spans="1:12" ht="15" customHeight="1">
      <c r="A30" s="464" t="s">
        <v>100</v>
      </c>
      <c r="B30" s="465"/>
      <c r="C30" s="465"/>
      <c r="D30" s="465"/>
      <c r="E30" s="121"/>
      <c r="F30" s="121"/>
      <c r="G30" s="121"/>
      <c r="H30" s="121"/>
      <c r="I30" s="121">
        <v>1332</v>
      </c>
      <c r="J30" s="121">
        <v>399</v>
      </c>
      <c r="K30" s="121"/>
      <c r="L30" s="184">
        <v>1764</v>
      </c>
    </row>
    <row r="31" spans="1:12" ht="15.75" customHeight="1">
      <c r="A31" s="445" t="s">
        <v>101</v>
      </c>
      <c r="B31" s="446"/>
      <c r="C31" s="446"/>
      <c r="D31" s="446"/>
      <c r="E31" s="207">
        <v>10715</v>
      </c>
      <c r="F31" s="124"/>
      <c r="G31" s="124"/>
      <c r="H31" s="207">
        <v>10715</v>
      </c>
      <c r="I31" s="207">
        <v>10701</v>
      </c>
      <c r="J31" s="124"/>
      <c r="K31" s="124"/>
      <c r="L31" s="208">
        <v>10701</v>
      </c>
    </row>
    <row r="32" spans="1:12" ht="15" customHeight="1">
      <c r="A32" s="445" t="s">
        <v>28</v>
      </c>
      <c r="B32" s="446"/>
      <c r="C32" s="446"/>
      <c r="D32" s="446"/>
      <c r="E32" s="121"/>
      <c r="F32" s="121"/>
      <c r="G32" s="121"/>
      <c r="H32" s="121"/>
      <c r="I32" s="121"/>
      <c r="J32" s="121"/>
      <c r="K32" s="121"/>
      <c r="L32" s="184"/>
    </row>
    <row r="33" spans="1:12" ht="15" customHeight="1">
      <c r="A33" s="445" t="s">
        <v>48</v>
      </c>
      <c r="B33" s="446"/>
      <c r="C33" s="446"/>
      <c r="D33" s="446"/>
      <c r="E33" s="121"/>
      <c r="F33" s="121"/>
      <c r="G33" s="121"/>
      <c r="H33" s="121"/>
      <c r="I33" s="121"/>
      <c r="J33" s="121"/>
      <c r="K33" s="121"/>
      <c r="L33" s="184"/>
    </row>
    <row r="34" spans="1:12" ht="16.5" customHeight="1" thickBot="1">
      <c r="A34" s="466" t="s">
        <v>132</v>
      </c>
      <c r="B34" s="467"/>
      <c r="C34" s="467"/>
      <c r="D34" s="467"/>
      <c r="E34" s="186">
        <v>10715</v>
      </c>
      <c r="F34" s="186"/>
      <c r="G34" s="186"/>
      <c r="H34" s="186">
        <v>10715</v>
      </c>
      <c r="I34" s="186">
        <v>12033</v>
      </c>
      <c r="J34" s="186">
        <v>399</v>
      </c>
      <c r="K34" s="186"/>
      <c r="L34" s="187">
        <v>12465</v>
      </c>
    </row>
    <row r="35" spans="1:12" ht="16.5" thickBot="1">
      <c r="A35" s="468"/>
      <c r="B35" s="468"/>
      <c r="C35" s="468"/>
      <c r="D35" s="468"/>
      <c r="E35" s="188"/>
      <c r="F35" s="189"/>
      <c r="G35" s="189"/>
      <c r="H35" s="189"/>
      <c r="I35" s="188"/>
      <c r="J35" s="189"/>
      <c r="K35" s="189"/>
      <c r="L35" s="189"/>
    </row>
    <row r="36" spans="1:12" ht="16.5" customHeight="1" thickBot="1">
      <c r="A36" s="470" t="s">
        <v>104</v>
      </c>
      <c r="B36" s="471"/>
      <c r="C36" s="471"/>
      <c r="D36" s="471"/>
      <c r="E36" s="190">
        <v>59222</v>
      </c>
      <c r="F36" s="190">
        <v>3374</v>
      </c>
      <c r="G36" s="190"/>
      <c r="H36" s="190">
        <v>62596</v>
      </c>
      <c r="I36" s="190">
        <v>63159</v>
      </c>
      <c r="J36" s="190">
        <v>4250</v>
      </c>
      <c r="K36" s="190"/>
      <c r="L36" s="191">
        <v>67409</v>
      </c>
    </row>
    <row r="37" spans="1:12" ht="15.75">
      <c r="A37" s="195"/>
      <c r="B37" s="195"/>
      <c r="C37" s="195"/>
      <c r="D37" s="195"/>
      <c r="E37" s="188"/>
      <c r="F37" s="188"/>
      <c r="G37" s="188"/>
      <c r="H37" s="188"/>
      <c r="I37" s="188"/>
      <c r="J37" s="188"/>
      <c r="K37" s="188"/>
      <c r="L37" s="188"/>
    </row>
    <row r="38" spans="1:12" ht="16.5" customHeight="1" thickBot="1">
      <c r="A38" s="469" t="s">
        <v>133</v>
      </c>
      <c r="B38" s="469"/>
      <c r="C38" s="469"/>
      <c r="D38" s="469"/>
      <c r="E38" s="469"/>
      <c r="F38" s="469"/>
      <c r="G38" s="469"/>
      <c r="H38" s="192"/>
      <c r="I38" s="193"/>
      <c r="J38" s="193"/>
      <c r="K38" s="193"/>
      <c r="L38" s="194"/>
    </row>
    <row r="39" spans="1:12" ht="15.75" customHeight="1">
      <c r="A39" s="472" t="s">
        <v>35</v>
      </c>
      <c r="B39" s="473"/>
      <c r="C39" s="473"/>
      <c r="D39" s="473"/>
      <c r="E39" s="196"/>
      <c r="F39" s="197">
        <v>2500</v>
      </c>
      <c r="G39" s="197"/>
      <c r="H39" s="197">
        <v>2500</v>
      </c>
      <c r="I39" s="196"/>
      <c r="J39" s="197">
        <v>2500</v>
      </c>
      <c r="K39" s="197"/>
      <c r="L39" s="198">
        <v>2500</v>
      </c>
    </row>
    <row r="40" spans="1:12" ht="15" customHeight="1">
      <c r="A40" s="474" t="s">
        <v>107</v>
      </c>
      <c r="B40" s="475"/>
      <c r="C40" s="475"/>
      <c r="D40" s="475"/>
      <c r="E40" s="121"/>
      <c r="F40" s="121">
        <v>2500</v>
      </c>
      <c r="G40" s="121"/>
      <c r="H40" s="121">
        <v>2500</v>
      </c>
      <c r="I40" s="121"/>
      <c r="J40" s="121">
        <v>2500</v>
      </c>
      <c r="K40" s="121"/>
      <c r="L40" s="184">
        <v>2500</v>
      </c>
    </row>
    <row r="41" spans="1:12" ht="15" customHeight="1">
      <c r="A41" s="474" t="s">
        <v>134</v>
      </c>
      <c r="B41" s="475"/>
      <c r="C41" s="475"/>
      <c r="D41" s="475"/>
      <c r="E41" s="121"/>
      <c r="F41" s="121"/>
      <c r="G41" s="121"/>
      <c r="H41" s="121"/>
      <c r="I41" s="121"/>
      <c r="J41" s="121"/>
      <c r="K41" s="121"/>
      <c r="L41" s="184"/>
    </row>
    <row r="42" spans="1:12" ht="15" customHeight="1">
      <c r="A42" s="474" t="s">
        <v>435</v>
      </c>
      <c r="B42" s="475"/>
      <c r="C42" s="475"/>
      <c r="D42" s="475"/>
      <c r="E42" s="121"/>
      <c r="F42" s="121"/>
      <c r="G42" s="121"/>
      <c r="H42" s="121"/>
      <c r="I42" s="121"/>
      <c r="J42" s="121"/>
      <c r="K42" s="121"/>
      <c r="L42" s="184"/>
    </row>
    <row r="43" spans="1:12" ht="15" customHeight="1">
      <c r="A43" s="474" t="s">
        <v>436</v>
      </c>
      <c r="B43" s="475"/>
      <c r="C43" s="475"/>
      <c r="D43" s="475"/>
      <c r="E43" s="121"/>
      <c r="F43" s="121"/>
      <c r="G43" s="121"/>
      <c r="H43" s="121"/>
      <c r="I43" s="121"/>
      <c r="J43" s="121"/>
      <c r="K43" s="121"/>
      <c r="L43" s="184"/>
    </row>
    <row r="44" spans="1:12" ht="15.75" customHeight="1">
      <c r="A44" s="476" t="s">
        <v>112</v>
      </c>
      <c r="B44" s="477"/>
      <c r="C44" s="477"/>
      <c r="D44" s="477"/>
      <c r="E44" s="121"/>
      <c r="F44" s="121"/>
      <c r="G44" s="121"/>
      <c r="H44" s="121"/>
      <c r="I44" s="121"/>
      <c r="J44" s="121"/>
      <c r="K44" s="121"/>
      <c r="L44" s="184"/>
    </row>
    <row r="45" spans="1:12" ht="15">
      <c r="A45" s="474"/>
      <c r="B45" s="475"/>
      <c r="C45" s="475"/>
      <c r="D45" s="475"/>
      <c r="E45" s="121"/>
      <c r="F45" s="121"/>
      <c r="G45" s="121"/>
      <c r="H45" s="121"/>
      <c r="I45" s="121"/>
      <c r="J45" s="121"/>
      <c r="K45" s="121"/>
      <c r="L45" s="184"/>
    </row>
    <row r="46" spans="1:12" ht="15.75" customHeight="1">
      <c r="A46" s="478" t="s">
        <v>113</v>
      </c>
      <c r="B46" s="479"/>
      <c r="C46" s="479"/>
      <c r="D46" s="479"/>
      <c r="E46" s="121"/>
      <c r="F46" s="121">
        <v>824</v>
      </c>
      <c r="G46" s="121"/>
      <c r="H46" s="121">
        <v>824</v>
      </c>
      <c r="I46" s="121"/>
      <c r="J46" s="121">
        <v>2345</v>
      </c>
      <c r="K46" s="121"/>
      <c r="L46" s="184">
        <v>2345</v>
      </c>
    </row>
    <row r="47" spans="1:12" ht="15.75">
      <c r="A47" s="480"/>
      <c r="B47" s="481"/>
      <c r="C47" s="481"/>
      <c r="D47" s="481"/>
      <c r="E47" s="121"/>
      <c r="F47" s="121"/>
      <c r="G47" s="121"/>
      <c r="H47" s="121"/>
      <c r="I47" s="121"/>
      <c r="J47" s="121"/>
      <c r="K47" s="121"/>
      <c r="L47" s="184"/>
    </row>
    <row r="48" spans="1:12" ht="15.75" customHeight="1">
      <c r="A48" s="458" t="s">
        <v>115</v>
      </c>
      <c r="B48" s="459"/>
      <c r="C48" s="459"/>
      <c r="D48" s="459"/>
      <c r="E48" s="121"/>
      <c r="F48" s="121"/>
      <c r="G48" s="121"/>
      <c r="H48" s="121"/>
      <c r="I48" s="121"/>
      <c r="J48" s="121"/>
      <c r="K48" s="121"/>
      <c r="L48" s="184"/>
    </row>
    <row r="49" spans="1:12" ht="15.75">
      <c r="A49" s="460"/>
      <c r="B49" s="461"/>
      <c r="C49" s="461"/>
      <c r="D49" s="461"/>
      <c r="E49" s="121"/>
      <c r="F49" s="121"/>
      <c r="G49" s="121"/>
      <c r="H49" s="121"/>
      <c r="I49" s="121"/>
      <c r="J49" s="121"/>
      <c r="K49" s="121"/>
      <c r="L49" s="184"/>
    </row>
    <row r="50" spans="1:12" ht="15.75" customHeight="1">
      <c r="A50" s="462" t="s">
        <v>135</v>
      </c>
      <c r="B50" s="463"/>
      <c r="C50" s="463"/>
      <c r="D50" s="463"/>
      <c r="E50" s="121"/>
      <c r="F50" s="124">
        <v>3324</v>
      </c>
      <c r="G50" s="124"/>
      <c r="H50" s="124">
        <v>3324</v>
      </c>
      <c r="I50" s="121"/>
      <c r="J50" s="124">
        <v>4845</v>
      </c>
      <c r="K50" s="124"/>
      <c r="L50" s="185">
        <v>4845</v>
      </c>
    </row>
    <row r="51" spans="1:12" ht="15.75">
      <c r="A51" s="454"/>
      <c r="B51" s="455"/>
      <c r="C51" s="455"/>
      <c r="D51" s="455"/>
      <c r="E51" s="121"/>
      <c r="F51" s="121"/>
      <c r="G51" s="121"/>
      <c r="H51" s="121"/>
      <c r="I51" s="121"/>
      <c r="J51" s="121"/>
      <c r="K51" s="121"/>
      <c r="L51" s="184"/>
    </row>
    <row r="52" spans="1:12" ht="15" customHeight="1">
      <c r="A52" s="474" t="s">
        <v>22</v>
      </c>
      <c r="B52" s="475"/>
      <c r="C52" s="475"/>
      <c r="D52" s="475"/>
      <c r="E52" s="121"/>
      <c r="F52" s="121"/>
      <c r="G52" s="121"/>
      <c r="H52" s="121"/>
      <c r="I52" s="121"/>
      <c r="J52" s="121"/>
      <c r="K52" s="121"/>
      <c r="L52" s="184"/>
    </row>
    <row r="53" spans="1:12" ht="15" customHeight="1">
      <c r="A53" s="464" t="s">
        <v>100</v>
      </c>
      <c r="B53" s="465"/>
      <c r="C53" s="465"/>
      <c r="D53" s="465"/>
      <c r="E53" s="121"/>
      <c r="F53" s="121"/>
      <c r="G53" s="121"/>
      <c r="H53" s="121"/>
      <c r="I53" s="121">
        <v>33</v>
      </c>
      <c r="J53" s="121">
        <v>15409</v>
      </c>
      <c r="K53" s="121"/>
      <c r="L53" s="184">
        <v>15409</v>
      </c>
    </row>
    <row r="54" spans="1:12" ht="15" customHeight="1">
      <c r="A54" s="445" t="s">
        <v>101</v>
      </c>
      <c r="B54" s="446"/>
      <c r="C54" s="446"/>
      <c r="D54" s="446"/>
      <c r="E54" s="121"/>
      <c r="F54" s="121"/>
      <c r="G54" s="121"/>
      <c r="H54" s="121"/>
      <c r="I54" s="121"/>
      <c r="J54" s="121"/>
      <c r="K54" s="121"/>
      <c r="L54" s="184"/>
    </row>
    <row r="55" spans="1:12" ht="15" customHeight="1">
      <c r="A55" s="445" t="s">
        <v>28</v>
      </c>
      <c r="B55" s="446"/>
      <c r="C55" s="446"/>
      <c r="D55" s="446"/>
      <c r="E55" s="121"/>
      <c r="F55" s="121"/>
      <c r="G55" s="121"/>
      <c r="H55" s="121"/>
      <c r="I55" s="121"/>
      <c r="J55" s="121"/>
      <c r="K55" s="121"/>
      <c r="L55" s="184"/>
    </row>
    <row r="56" spans="1:12" ht="15" customHeight="1">
      <c r="A56" s="445" t="s">
        <v>48</v>
      </c>
      <c r="B56" s="446"/>
      <c r="C56" s="446"/>
      <c r="D56" s="446"/>
      <c r="E56" s="121"/>
      <c r="F56" s="121"/>
      <c r="G56" s="121"/>
      <c r="H56" s="121"/>
      <c r="I56" s="121"/>
      <c r="J56" s="121"/>
      <c r="K56" s="121"/>
      <c r="L56" s="184"/>
    </row>
    <row r="57" spans="1:12" ht="16.5" customHeight="1" thickBot="1">
      <c r="A57" s="466" t="s">
        <v>136</v>
      </c>
      <c r="B57" s="467"/>
      <c r="C57" s="467"/>
      <c r="D57" s="467"/>
      <c r="E57" s="199"/>
      <c r="F57" s="199"/>
      <c r="G57" s="199"/>
      <c r="H57" s="199"/>
      <c r="I57" s="199">
        <v>33</v>
      </c>
      <c r="J57" s="199">
        <v>15409</v>
      </c>
      <c r="K57" s="199"/>
      <c r="L57" s="200">
        <v>15409</v>
      </c>
    </row>
    <row r="58" spans="1:12" ht="16.5" thickBot="1">
      <c r="A58" s="195"/>
      <c r="B58" s="195"/>
      <c r="C58" s="195"/>
      <c r="D58" s="195"/>
      <c r="E58" s="189"/>
      <c r="F58" s="189"/>
      <c r="G58" s="189"/>
      <c r="H58" s="189"/>
      <c r="I58" s="189"/>
      <c r="J58" s="189"/>
      <c r="K58" s="189"/>
      <c r="L58" s="189"/>
    </row>
    <row r="59" spans="1:12" ht="16.5" customHeight="1" thickBot="1">
      <c r="A59" s="470" t="s">
        <v>137</v>
      </c>
      <c r="B59" s="471"/>
      <c r="C59" s="471"/>
      <c r="D59" s="471"/>
      <c r="E59" s="201"/>
      <c r="F59" s="190">
        <v>3324</v>
      </c>
      <c r="G59" s="190"/>
      <c r="H59" s="190">
        <v>3324</v>
      </c>
      <c r="I59" s="209">
        <v>33</v>
      </c>
      <c r="J59" s="190">
        <v>20254</v>
      </c>
      <c r="K59" s="190"/>
      <c r="L59" s="191">
        <v>20254</v>
      </c>
    </row>
    <row r="60" spans="1:12" ht="16.5" thickBot="1">
      <c r="A60" s="195"/>
      <c r="B60" s="195"/>
      <c r="C60" s="195"/>
      <c r="D60" s="195"/>
      <c r="E60" s="189"/>
      <c r="F60" s="188"/>
      <c r="G60" s="188"/>
      <c r="H60" s="188"/>
      <c r="I60" s="189"/>
      <c r="J60" s="188"/>
      <c r="K60" s="188"/>
      <c r="L60" s="188"/>
    </row>
    <row r="61" spans="1:12" ht="16.5" customHeight="1" thickBot="1">
      <c r="A61" s="470" t="s">
        <v>138</v>
      </c>
      <c r="B61" s="471"/>
      <c r="C61" s="471"/>
      <c r="D61" s="471"/>
      <c r="E61" s="190">
        <v>59222</v>
      </c>
      <c r="F61" s="190">
        <v>6698</v>
      </c>
      <c r="G61" s="190"/>
      <c r="H61" s="190">
        <v>65920</v>
      </c>
      <c r="I61" s="190">
        <v>63192</v>
      </c>
      <c r="J61" s="190">
        <v>24504</v>
      </c>
      <c r="K61" s="190"/>
      <c r="L61" s="191">
        <v>87696</v>
      </c>
    </row>
    <row r="64" spans="1:12" ht="14.25">
      <c r="C64" s="210" t="s">
        <v>452</v>
      </c>
    </row>
    <row r="65" spans="3:3" ht="14.25">
      <c r="C65" s="210" t="s">
        <v>440</v>
      </c>
    </row>
  </sheetData>
  <mergeCells count="64">
    <mergeCell ref="A56:D56"/>
    <mergeCell ref="A57:D57"/>
    <mergeCell ref="A59:D59"/>
    <mergeCell ref="A61:D61"/>
    <mergeCell ref="I2:N2"/>
    <mergeCell ref="A50:D50"/>
    <mergeCell ref="A51:D51"/>
    <mergeCell ref="A52:D52"/>
    <mergeCell ref="A53:D53"/>
    <mergeCell ref="A54:D54"/>
    <mergeCell ref="A55:D55"/>
    <mergeCell ref="A44:D44"/>
    <mergeCell ref="A45:D45"/>
    <mergeCell ref="A46:D46"/>
    <mergeCell ref="A47:D47"/>
    <mergeCell ref="A48:D48"/>
    <mergeCell ref="A49:D49"/>
    <mergeCell ref="A38:G38"/>
    <mergeCell ref="A39:D39"/>
    <mergeCell ref="A40:D40"/>
    <mergeCell ref="A41:D41"/>
    <mergeCell ref="A42:D42"/>
    <mergeCell ref="A43:D4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J8:J9"/>
    <mergeCell ref="K8:K9"/>
    <mergeCell ref="L8:L9"/>
    <mergeCell ref="A10:D10"/>
    <mergeCell ref="A11:D11"/>
    <mergeCell ref="H8:H9"/>
    <mergeCell ref="I8:I9"/>
    <mergeCell ref="A12:D12"/>
    <mergeCell ref="A8:D9"/>
    <mergeCell ref="E8:E9"/>
    <mergeCell ref="F8:F9"/>
    <mergeCell ref="G8:G9"/>
    <mergeCell ref="A3:L3"/>
    <mergeCell ref="A4:L4"/>
    <mergeCell ref="A6:G6"/>
    <mergeCell ref="F7:G7"/>
    <mergeCell ref="I7:L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9"/>
  <sheetViews>
    <sheetView topLeftCell="A55" workbookViewId="0">
      <selection activeCell="D78" sqref="D78:E79"/>
    </sheetView>
  </sheetViews>
  <sheetFormatPr defaultColWidth="9" defaultRowHeight="12.75"/>
  <cols>
    <col min="1" max="2" width="9.28515625" style="1" customWidth="1"/>
    <col min="3" max="3" width="17.5703125" style="1" customWidth="1"/>
    <col min="4" max="4" width="45.28515625" style="1" customWidth="1"/>
    <col min="5" max="5" width="15.140625" style="1" customWidth="1"/>
    <col min="6" max="6" width="21.85546875" style="1" customWidth="1"/>
    <col min="7" max="7" width="14.42578125" style="1" customWidth="1"/>
    <col min="8" max="8" width="10.85546875" style="1" customWidth="1"/>
    <col min="9" max="9" width="10.28515625" style="1" customWidth="1"/>
    <col min="10" max="10" width="18.85546875" style="1" customWidth="1"/>
    <col min="11" max="14" width="9" style="1"/>
    <col min="15" max="16" width="10.42578125" style="1" customWidth="1"/>
    <col min="17" max="16384" width="9" style="1"/>
  </cols>
  <sheetData>
    <row r="1" spans="1:10" ht="12.75" customHeight="1">
      <c r="A1" s="310" t="s">
        <v>443</v>
      </c>
      <c r="B1" s="311"/>
      <c r="C1" s="311"/>
      <c r="D1" s="311"/>
      <c r="E1" s="311"/>
      <c r="F1" s="311"/>
      <c r="G1" s="311"/>
    </row>
    <row r="2" spans="1:10">
      <c r="A2" s="323"/>
      <c r="B2" s="323"/>
      <c r="C2" s="323"/>
      <c r="D2" s="323"/>
      <c r="E2" s="323"/>
    </row>
    <row r="3" spans="1:10" ht="12.75" customHeight="1">
      <c r="A3" s="324" t="s">
        <v>139</v>
      </c>
      <c r="B3" s="324"/>
      <c r="C3" s="324"/>
      <c r="D3" s="324"/>
      <c r="E3" s="324"/>
      <c r="F3" s="324"/>
      <c r="G3" s="324"/>
    </row>
    <row r="4" spans="1:10">
      <c r="A4" s="22"/>
      <c r="B4" s="22"/>
      <c r="C4" s="22"/>
      <c r="D4" s="22"/>
      <c r="E4" s="22"/>
    </row>
    <row r="5" spans="1:10">
      <c r="A5" s="22"/>
      <c r="B5" s="22"/>
      <c r="C5" s="22"/>
      <c r="D5" s="22"/>
      <c r="E5" s="22"/>
    </row>
    <row r="6" spans="1:10">
      <c r="A6" s="311"/>
      <c r="B6" s="311"/>
      <c r="C6" s="311"/>
      <c r="D6" s="311"/>
      <c r="E6" s="311"/>
      <c r="G6" s="3"/>
    </row>
    <row r="7" spans="1:10" ht="13.5" thickBot="1">
      <c r="A7" s="2"/>
      <c r="B7" s="2"/>
      <c r="C7" s="2"/>
      <c r="D7" s="2"/>
      <c r="E7" s="2"/>
    </row>
    <row r="8" spans="1:10" ht="12.75" customHeight="1">
      <c r="A8" s="499" t="s">
        <v>59</v>
      </c>
      <c r="B8" s="500"/>
      <c r="C8" s="500"/>
      <c r="D8" s="501"/>
      <c r="E8" s="490" t="s">
        <v>423</v>
      </c>
      <c r="F8" s="491"/>
      <c r="G8" s="492"/>
      <c r="H8" s="490" t="s">
        <v>430</v>
      </c>
      <c r="I8" s="491"/>
      <c r="J8" s="543"/>
    </row>
    <row r="9" spans="1:10" ht="12.75" customHeight="1">
      <c r="A9" s="502"/>
      <c r="B9" s="503"/>
      <c r="C9" s="503"/>
      <c r="D9" s="504"/>
      <c r="E9" s="544" t="s">
        <v>140</v>
      </c>
      <c r="F9" s="545"/>
      <c r="G9" s="545"/>
      <c r="H9" s="544" t="s">
        <v>140</v>
      </c>
      <c r="I9" s="545"/>
      <c r="J9" s="546"/>
    </row>
    <row r="10" spans="1:10">
      <c r="A10" s="502"/>
      <c r="B10" s="503"/>
      <c r="C10" s="503"/>
      <c r="D10" s="504"/>
      <c r="E10" s="547" t="s">
        <v>425</v>
      </c>
      <c r="F10" s="548" t="s">
        <v>63</v>
      </c>
      <c r="G10" s="550" t="s">
        <v>62</v>
      </c>
      <c r="H10" s="547" t="s">
        <v>425</v>
      </c>
      <c r="I10" s="548" t="s">
        <v>63</v>
      </c>
      <c r="J10" s="551" t="s">
        <v>62</v>
      </c>
    </row>
    <row r="11" spans="1:10" ht="12.75" customHeight="1">
      <c r="A11" s="505"/>
      <c r="B11" s="506"/>
      <c r="C11" s="506"/>
      <c r="D11" s="507"/>
      <c r="E11" s="547"/>
      <c r="F11" s="549"/>
      <c r="G11" s="550"/>
      <c r="H11" s="547"/>
      <c r="I11" s="549"/>
      <c r="J11" s="551"/>
    </row>
    <row r="12" spans="1:10" ht="12.75" customHeight="1">
      <c r="A12" s="493" t="s">
        <v>64</v>
      </c>
      <c r="B12" s="494"/>
      <c r="C12" s="494"/>
      <c r="D12" s="494"/>
      <c r="E12" s="180"/>
      <c r="F12" s="124">
        <v>628</v>
      </c>
      <c r="G12" s="124">
        <v>628</v>
      </c>
      <c r="H12" s="205">
        <v>5660</v>
      </c>
      <c r="I12" s="124">
        <v>628</v>
      </c>
      <c r="J12" s="185">
        <v>6288</v>
      </c>
    </row>
    <row r="13" spans="1:10" ht="12.75" customHeight="1">
      <c r="A13" s="495" t="s">
        <v>65</v>
      </c>
      <c r="B13" s="496"/>
      <c r="C13" s="496"/>
      <c r="D13" s="496"/>
      <c r="E13" s="121"/>
      <c r="F13" s="121"/>
      <c r="G13" s="121"/>
      <c r="H13" s="121">
        <v>5660</v>
      </c>
      <c r="I13" s="121"/>
      <c r="J13" s="184">
        <v>5660</v>
      </c>
    </row>
    <row r="14" spans="1:10" ht="12.75" customHeight="1">
      <c r="A14" s="497" t="s">
        <v>66</v>
      </c>
      <c r="B14" s="498"/>
      <c r="C14" s="498"/>
      <c r="D14" s="498"/>
      <c r="E14" s="121"/>
      <c r="F14" s="121">
        <v>628</v>
      </c>
      <c r="G14" s="121">
        <v>628</v>
      </c>
      <c r="H14" s="121"/>
      <c r="I14" s="121">
        <v>628</v>
      </c>
      <c r="J14" s="184">
        <v>628</v>
      </c>
    </row>
    <row r="15" spans="1:10" ht="12.75" customHeight="1">
      <c r="A15" s="495" t="s">
        <v>70</v>
      </c>
      <c r="B15" s="496"/>
      <c r="C15" s="496"/>
      <c r="D15" s="496"/>
      <c r="E15" s="121"/>
      <c r="F15" s="121"/>
      <c r="G15" s="121"/>
      <c r="H15" s="121"/>
      <c r="I15" s="121"/>
      <c r="J15" s="184"/>
    </row>
    <row r="16" spans="1:10" ht="15">
      <c r="A16" s="495" t="s">
        <v>71</v>
      </c>
      <c r="B16" s="496"/>
      <c r="C16" s="496"/>
      <c r="D16" s="496"/>
      <c r="E16" s="121"/>
      <c r="F16" s="121"/>
      <c r="G16" s="121"/>
      <c r="H16" s="121"/>
      <c r="I16" s="121"/>
      <c r="J16" s="184"/>
    </row>
    <row r="17" spans="1:10" ht="12.75" customHeight="1">
      <c r="A17" s="508"/>
      <c r="B17" s="509"/>
      <c r="C17" s="509"/>
      <c r="D17" s="509"/>
      <c r="E17" s="121"/>
      <c r="F17" s="121"/>
      <c r="G17" s="121"/>
      <c r="H17" s="121"/>
      <c r="I17" s="121"/>
      <c r="J17" s="184"/>
    </row>
    <row r="18" spans="1:10" ht="12.75" customHeight="1">
      <c r="A18" s="510" t="s">
        <v>72</v>
      </c>
      <c r="B18" s="511"/>
      <c r="C18" s="511"/>
      <c r="D18" s="511"/>
      <c r="E18" s="124">
        <v>7126</v>
      </c>
      <c r="F18" s="124"/>
      <c r="G18" s="124">
        <v>7126</v>
      </c>
      <c r="H18" s="124">
        <v>1466</v>
      </c>
      <c r="I18" s="124"/>
      <c r="J18" s="185">
        <v>1466</v>
      </c>
    </row>
    <row r="19" spans="1:10" ht="12.75" customHeight="1">
      <c r="A19" s="495" t="s">
        <v>73</v>
      </c>
      <c r="B19" s="496"/>
      <c r="C19" s="496"/>
      <c r="D19" s="496"/>
      <c r="E19" s="121">
        <v>5660</v>
      </c>
      <c r="F19" s="121"/>
      <c r="G19" s="121">
        <v>5660</v>
      </c>
      <c r="H19" s="121"/>
      <c r="I19" s="121"/>
      <c r="J19" s="184"/>
    </row>
    <row r="20" spans="1:10" ht="12.75" customHeight="1">
      <c r="A20" s="495" t="s">
        <v>77</v>
      </c>
      <c r="B20" s="496"/>
      <c r="C20" s="496"/>
      <c r="D20" s="496"/>
      <c r="E20" s="121">
        <v>1200</v>
      </c>
      <c r="F20" s="121"/>
      <c r="G20" s="121">
        <v>1200</v>
      </c>
      <c r="H20" s="121">
        <v>1200</v>
      </c>
      <c r="I20" s="121"/>
      <c r="J20" s="184">
        <v>1200</v>
      </c>
    </row>
    <row r="21" spans="1:10" ht="12.75" customHeight="1">
      <c r="A21" s="495" t="s">
        <v>79</v>
      </c>
      <c r="B21" s="496"/>
      <c r="C21" s="496"/>
      <c r="D21" s="496"/>
      <c r="E21" s="121"/>
      <c r="F21" s="121"/>
      <c r="G21" s="121"/>
      <c r="H21" s="121"/>
      <c r="I21" s="121"/>
      <c r="J21" s="184"/>
    </row>
    <row r="22" spans="1:10" ht="15">
      <c r="A22" s="495" t="s">
        <v>80</v>
      </c>
      <c r="B22" s="496"/>
      <c r="C22" s="496"/>
      <c r="D22" s="496"/>
      <c r="E22" s="121">
        <v>266</v>
      </c>
      <c r="F22" s="121"/>
      <c r="G22" s="121">
        <v>266</v>
      </c>
      <c r="H22" s="121">
        <v>266</v>
      </c>
      <c r="I22" s="121"/>
      <c r="J22" s="184">
        <v>266</v>
      </c>
    </row>
    <row r="23" spans="1:10" ht="12.75" customHeight="1">
      <c r="A23" s="508"/>
      <c r="B23" s="509"/>
      <c r="C23" s="509"/>
      <c r="D23" s="509"/>
      <c r="E23" s="121"/>
      <c r="F23" s="121"/>
      <c r="G23" s="121"/>
      <c r="H23" s="121"/>
      <c r="I23" s="121"/>
      <c r="J23" s="184"/>
    </row>
    <row r="24" spans="1:10" ht="15.75">
      <c r="A24" s="454" t="s">
        <v>141</v>
      </c>
      <c r="B24" s="455"/>
      <c r="C24" s="455"/>
      <c r="D24" s="455"/>
      <c r="E24" s="124">
        <v>36253</v>
      </c>
      <c r="F24" s="124"/>
      <c r="G24" s="124">
        <v>36253</v>
      </c>
      <c r="H24" s="124">
        <v>36855</v>
      </c>
      <c r="I24" s="124"/>
      <c r="J24" s="185">
        <v>36855</v>
      </c>
    </row>
    <row r="25" spans="1:10" ht="12.75" customHeight="1">
      <c r="A25" s="512"/>
      <c r="B25" s="513"/>
      <c r="C25" s="513"/>
      <c r="D25" s="513"/>
      <c r="E25" s="121"/>
      <c r="F25" s="121"/>
      <c r="G25" s="121"/>
      <c r="H25" s="121"/>
      <c r="I25" s="121"/>
      <c r="J25" s="184"/>
    </row>
    <row r="26" spans="1:10" ht="15.75">
      <c r="A26" s="514" t="s">
        <v>11</v>
      </c>
      <c r="B26" s="515"/>
      <c r="C26" s="515"/>
      <c r="D26" s="515"/>
      <c r="E26" s="121"/>
      <c r="F26" s="121"/>
      <c r="G26" s="121"/>
      <c r="H26" s="204">
        <v>10</v>
      </c>
      <c r="I26" s="121"/>
      <c r="J26" s="212">
        <v>10</v>
      </c>
    </row>
    <row r="27" spans="1:10" ht="12.75" customHeight="1">
      <c r="A27" s="516"/>
      <c r="B27" s="517"/>
      <c r="C27" s="517"/>
      <c r="D27" s="517"/>
      <c r="E27" s="121"/>
      <c r="F27" s="121"/>
      <c r="G27" s="121"/>
      <c r="H27" s="121"/>
      <c r="I27" s="121"/>
      <c r="J27" s="184"/>
    </row>
    <row r="28" spans="1:10" ht="15.75">
      <c r="A28" s="514" t="s">
        <v>94</v>
      </c>
      <c r="B28" s="515"/>
      <c r="C28" s="515"/>
      <c r="D28" s="515"/>
      <c r="E28" s="124">
        <v>4500</v>
      </c>
      <c r="F28" s="124"/>
      <c r="G28" s="124">
        <v>4500</v>
      </c>
      <c r="H28" s="124">
        <v>5102</v>
      </c>
      <c r="I28" s="124"/>
      <c r="J28" s="185">
        <v>5102</v>
      </c>
    </row>
    <row r="29" spans="1:10" ht="12.75" customHeight="1">
      <c r="A29" s="508"/>
      <c r="B29" s="509"/>
      <c r="C29" s="509"/>
      <c r="D29" s="509"/>
      <c r="E29" s="121"/>
      <c r="F29" s="121"/>
      <c r="G29" s="121"/>
      <c r="H29" s="121"/>
      <c r="I29" s="121"/>
      <c r="J29" s="184"/>
    </row>
    <row r="30" spans="1:10" ht="15.75">
      <c r="A30" s="454" t="s">
        <v>142</v>
      </c>
      <c r="B30" s="455"/>
      <c r="C30" s="455"/>
      <c r="D30" s="455"/>
      <c r="E30" s="121"/>
      <c r="F30" s="121"/>
      <c r="G30" s="121"/>
      <c r="H30" s="204">
        <v>1405</v>
      </c>
      <c r="I30" s="121"/>
      <c r="J30" s="212">
        <v>1405</v>
      </c>
    </row>
    <row r="31" spans="1:10" ht="15.75">
      <c r="A31" s="518"/>
      <c r="B31" s="519"/>
      <c r="C31" s="519"/>
      <c r="D31" s="519"/>
      <c r="E31" s="121"/>
      <c r="F31" s="121"/>
      <c r="G31" s="121"/>
      <c r="H31" s="121"/>
      <c r="I31" s="121"/>
      <c r="J31" s="184"/>
    </row>
    <row r="32" spans="1:10" ht="12.75" customHeight="1">
      <c r="A32" s="520" t="s">
        <v>97</v>
      </c>
      <c r="B32" s="521"/>
      <c r="C32" s="521"/>
      <c r="D32" s="521"/>
      <c r="E32" s="121"/>
      <c r="F32" s="121"/>
      <c r="G32" s="121"/>
      <c r="H32" s="121"/>
      <c r="I32" s="121"/>
      <c r="J32" s="184"/>
    </row>
    <row r="33" spans="1:10" ht="15.75">
      <c r="A33" s="522"/>
      <c r="B33" s="523"/>
      <c r="C33" s="523"/>
      <c r="D33" s="523"/>
      <c r="E33" s="121"/>
      <c r="F33" s="121"/>
      <c r="G33" s="121"/>
      <c r="H33" s="121"/>
      <c r="I33" s="121"/>
      <c r="J33" s="184"/>
    </row>
    <row r="34" spans="1:10" ht="15.75">
      <c r="A34" s="510" t="s">
        <v>99</v>
      </c>
      <c r="B34" s="511"/>
      <c r="C34" s="511"/>
      <c r="D34" s="511"/>
      <c r="E34" s="124">
        <v>47879</v>
      </c>
      <c r="F34" s="124"/>
      <c r="G34" s="124">
        <v>47879</v>
      </c>
      <c r="H34" s="124">
        <v>50498</v>
      </c>
      <c r="I34" s="124">
        <v>628</v>
      </c>
      <c r="J34" s="185">
        <v>51126</v>
      </c>
    </row>
    <row r="35" spans="1:10" ht="12.75" customHeight="1">
      <c r="A35" s="518"/>
      <c r="B35" s="519"/>
      <c r="C35" s="519"/>
      <c r="D35" s="519"/>
      <c r="E35" s="124"/>
      <c r="F35" s="121"/>
      <c r="G35" s="121"/>
      <c r="H35" s="124"/>
      <c r="I35" s="121"/>
      <c r="J35" s="184"/>
    </row>
    <row r="36" spans="1:10" ht="15">
      <c r="A36" s="527" t="s">
        <v>22</v>
      </c>
      <c r="B36" s="528"/>
      <c r="C36" s="528"/>
      <c r="D36" s="528"/>
      <c r="E36" s="121"/>
      <c r="F36" s="121"/>
      <c r="G36" s="121"/>
      <c r="H36" s="121"/>
      <c r="I36" s="121"/>
      <c r="J36" s="184"/>
    </row>
    <row r="37" spans="1:10" ht="12.75" customHeight="1">
      <c r="A37" s="529" t="s">
        <v>100</v>
      </c>
      <c r="B37" s="530"/>
      <c r="C37" s="530"/>
      <c r="D37" s="530"/>
      <c r="E37" s="121"/>
      <c r="F37" s="121"/>
      <c r="G37" s="121"/>
      <c r="H37" s="121">
        <v>1205</v>
      </c>
      <c r="I37" s="121">
        <v>127</v>
      </c>
      <c r="J37" s="184">
        <v>1332</v>
      </c>
    </row>
    <row r="38" spans="1:10" ht="12.75" customHeight="1">
      <c r="A38" s="531" t="s">
        <v>143</v>
      </c>
      <c r="B38" s="532"/>
      <c r="C38" s="532"/>
      <c r="D38" s="532"/>
      <c r="E38" s="121"/>
      <c r="F38" s="121">
        <v>10715</v>
      </c>
      <c r="G38" s="121">
        <v>10715</v>
      </c>
      <c r="H38" s="121"/>
      <c r="I38" s="121">
        <v>10701</v>
      </c>
      <c r="J38" s="184">
        <v>10701</v>
      </c>
    </row>
    <row r="39" spans="1:10" ht="12.75" customHeight="1">
      <c r="A39" s="527" t="s">
        <v>102</v>
      </c>
      <c r="B39" s="528"/>
      <c r="C39" s="528"/>
      <c r="D39" s="528"/>
      <c r="E39" s="121"/>
      <c r="F39" s="121"/>
      <c r="G39" s="121"/>
      <c r="H39" s="121"/>
      <c r="I39" s="121"/>
      <c r="J39" s="184"/>
    </row>
    <row r="40" spans="1:10" ht="12.75" customHeight="1">
      <c r="A40" s="495" t="s">
        <v>48</v>
      </c>
      <c r="B40" s="496"/>
      <c r="C40" s="496"/>
      <c r="D40" s="496"/>
      <c r="E40" s="121"/>
      <c r="F40" s="121"/>
      <c r="G40" s="121"/>
      <c r="H40" s="121"/>
      <c r="I40" s="121"/>
      <c r="J40" s="184"/>
    </row>
    <row r="41" spans="1:10" ht="12.75" customHeight="1">
      <c r="A41" s="510" t="s">
        <v>144</v>
      </c>
      <c r="B41" s="511"/>
      <c r="C41" s="511"/>
      <c r="D41" s="511"/>
      <c r="E41" s="124"/>
      <c r="F41" s="124">
        <v>10715</v>
      </c>
      <c r="G41" s="124">
        <v>10715</v>
      </c>
      <c r="H41" s="124">
        <v>1205</v>
      </c>
      <c r="I41" s="124">
        <v>10828</v>
      </c>
      <c r="J41" s="185">
        <v>12033</v>
      </c>
    </row>
    <row r="42" spans="1:10" ht="15.75">
      <c r="A42" s="518"/>
      <c r="B42" s="519"/>
      <c r="C42" s="519"/>
      <c r="D42" s="519"/>
      <c r="E42" s="124"/>
      <c r="F42" s="121"/>
      <c r="G42" s="121"/>
      <c r="H42" s="124"/>
      <c r="I42" s="121"/>
      <c r="J42" s="184"/>
    </row>
    <row r="43" spans="1:10" ht="16.5" thickBot="1">
      <c r="A43" s="524" t="s">
        <v>104</v>
      </c>
      <c r="B43" s="525"/>
      <c r="C43" s="525"/>
      <c r="D43" s="525"/>
      <c r="E43" s="186">
        <v>47879</v>
      </c>
      <c r="F43" s="186">
        <v>11343</v>
      </c>
      <c r="G43" s="186">
        <v>59222</v>
      </c>
      <c r="H43" s="186">
        <v>51703</v>
      </c>
      <c r="I43" s="186">
        <v>11456</v>
      </c>
      <c r="J43" s="187">
        <v>63159</v>
      </c>
    </row>
    <row r="44" spans="1:10" ht="15">
      <c r="A44" s="213"/>
      <c r="B44" s="213"/>
      <c r="C44" s="213"/>
      <c r="D44" s="213"/>
      <c r="E44" s="214"/>
      <c r="F44" s="214"/>
      <c r="G44" s="214"/>
      <c r="H44" s="214"/>
      <c r="I44" s="214"/>
      <c r="J44" s="214"/>
    </row>
    <row r="45" spans="1:10" ht="12.75" customHeight="1">
      <c r="A45" s="526" t="s">
        <v>153</v>
      </c>
      <c r="B45" s="526"/>
      <c r="C45" s="526"/>
      <c r="D45" s="526"/>
      <c r="E45" s="526"/>
      <c r="F45" s="194"/>
      <c r="G45" s="215"/>
      <c r="H45" s="194"/>
      <c r="I45" s="194"/>
      <c r="J45" s="194"/>
    </row>
    <row r="46" spans="1:10" ht="15.75" thickBot="1">
      <c r="A46" s="216"/>
      <c r="B46" s="216"/>
      <c r="C46" s="216"/>
      <c r="D46" s="216"/>
      <c r="E46" s="216"/>
      <c r="F46" s="194"/>
      <c r="G46" s="215"/>
      <c r="H46" s="194"/>
      <c r="I46" s="194"/>
      <c r="J46" s="217" t="s">
        <v>57</v>
      </c>
    </row>
    <row r="47" spans="1:10" ht="15">
      <c r="A47" s="552"/>
      <c r="B47" s="553"/>
      <c r="C47" s="553"/>
      <c r="D47" s="554"/>
      <c r="E47" s="555" t="s">
        <v>423</v>
      </c>
      <c r="F47" s="553"/>
      <c r="G47" s="554"/>
      <c r="H47" s="555" t="s">
        <v>442</v>
      </c>
      <c r="I47" s="556"/>
      <c r="J47" s="557"/>
    </row>
    <row r="48" spans="1:10" ht="15">
      <c r="A48" s="558" t="s">
        <v>59</v>
      </c>
      <c r="B48" s="559"/>
      <c r="C48" s="559"/>
      <c r="D48" s="559"/>
      <c r="E48" s="562" t="s">
        <v>140</v>
      </c>
      <c r="F48" s="562"/>
      <c r="G48" s="562"/>
      <c r="H48" s="562" t="s">
        <v>140</v>
      </c>
      <c r="I48" s="562"/>
      <c r="J48" s="563"/>
    </row>
    <row r="49" spans="1:10">
      <c r="A49" s="560"/>
      <c r="B49" s="561"/>
      <c r="C49" s="561"/>
      <c r="D49" s="561"/>
      <c r="E49" s="564" t="s">
        <v>146</v>
      </c>
      <c r="F49" s="565" t="s">
        <v>63</v>
      </c>
      <c r="G49" s="564" t="s">
        <v>62</v>
      </c>
      <c r="H49" s="564" t="s">
        <v>146</v>
      </c>
      <c r="I49" s="565" t="s">
        <v>63</v>
      </c>
      <c r="J49" s="567" t="s">
        <v>62</v>
      </c>
    </row>
    <row r="50" spans="1:10">
      <c r="A50" s="560"/>
      <c r="B50" s="561"/>
      <c r="C50" s="561"/>
      <c r="D50" s="561"/>
      <c r="E50" s="564"/>
      <c r="F50" s="566"/>
      <c r="G50" s="564"/>
      <c r="H50" s="564"/>
      <c r="I50" s="566"/>
      <c r="J50" s="567"/>
    </row>
    <row r="51" spans="1:10" ht="15.75">
      <c r="A51" s="568" t="s">
        <v>35</v>
      </c>
      <c r="B51" s="569"/>
      <c r="C51" s="569"/>
      <c r="D51" s="569"/>
      <c r="E51" s="218">
        <v>0</v>
      </c>
      <c r="F51" s="219"/>
      <c r="G51" s="219">
        <v>0</v>
      </c>
      <c r="H51" s="218">
        <v>0</v>
      </c>
      <c r="I51" s="219"/>
      <c r="J51" s="220">
        <v>0</v>
      </c>
    </row>
    <row r="52" spans="1:10" ht="15">
      <c r="A52" s="535" t="s">
        <v>107</v>
      </c>
      <c r="B52" s="536"/>
      <c r="C52" s="536"/>
      <c r="D52" s="536"/>
      <c r="E52" s="221"/>
      <c r="F52" s="219"/>
      <c r="G52" s="219"/>
      <c r="H52" s="221"/>
      <c r="I52" s="219"/>
      <c r="J52" s="220"/>
    </row>
    <row r="53" spans="1:10" ht="15">
      <c r="A53" s="570" t="s">
        <v>109</v>
      </c>
      <c r="B53" s="571"/>
      <c r="C53" s="571"/>
      <c r="D53" s="571"/>
      <c r="E53" s="221"/>
      <c r="F53" s="219"/>
      <c r="G53" s="219"/>
      <c r="H53" s="221"/>
      <c r="I53" s="219"/>
      <c r="J53" s="220"/>
    </row>
    <row r="54" spans="1:10" ht="15">
      <c r="A54" s="535" t="s">
        <v>110</v>
      </c>
      <c r="B54" s="536"/>
      <c r="C54" s="536"/>
      <c r="D54" s="536"/>
      <c r="E54" s="221"/>
      <c r="F54" s="219"/>
      <c r="G54" s="219"/>
      <c r="H54" s="221"/>
      <c r="I54" s="219"/>
      <c r="J54" s="220"/>
    </row>
    <row r="55" spans="1:10" ht="15">
      <c r="A55" s="535" t="s">
        <v>111</v>
      </c>
      <c r="B55" s="536"/>
      <c r="C55" s="536"/>
      <c r="D55" s="536"/>
      <c r="E55" s="221"/>
      <c r="F55" s="219"/>
      <c r="G55" s="219"/>
      <c r="H55" s="221"/>
      <c r="I55" s="219"/>
      <c r="J55" s="220"/>
    </row>
    <row r="56" spans="1:10" ht="15">
      <c r="A56" s="574"/>
      <c r="B56" s="575"/>
      <c r="C56" s="575"/>
      <c r="D56" s="575"/>
      <c r="E56" s="221"/>
      <c r="F56" s="219"/>
      <c r="G56" s="219"/>
      <c r="H56" s="221"/>
      <c r="I56" s="219"/>
      <c r="J56" s="220"/>
    </row>
    <row r="57" spans="1:10" ht="15.75">
      <c r="A57" s="576" t="s">
        <v>112</v>
      </c>
      <c r="B57" s="577"/>
      <c r="C57" s="577"/>
      <c r="D57" s="577"/>
      <c r="E57" s="221">
        <v>0</v>
      </c>
      <c r="F57" s="219"/>
      <c r="G57" s="219">
        <v>0</v>
      </c>
      <c r="H57" s="221">
        <v>0</v>
      </c>
      <c r="I57" s="219"/>
      <c r="J57" s="220">
        <v>0</v>
      </c>
    </row>
    <row r="58" spans="1:10" ht="15">
      <c r="A58" s="535"/>
      <c r="B58" s="536"/>
      <c r="C58" s="536"/>
      <c r="D58" s="536"/>
      <c r="E58" s="221"/>
      <c r="F58" s="219"/>
      <c r="G58" s="219"/>
      <c r="H58" s="221"/>
      <c r="I58" s="219"/>
      <c r="J58" s="220"/>
    </row>
    <row r="59" spans="1:10" ht="12.75" customHeight="1">
      <c r="A59" s="576" t="s">
        <v>113</v>
      </c>
      <c r="B59" s="577"/>
      <c r="C59" s="577"/>
      <c r="D59" s="577"/>
      <c r="E59" s="221">
        <v>0</v>
      </c>
      <c r="F59" s="219"/>
      <c r="G59" s="219">
        <v>0</v>
      </c>
      <c r="H59" s="221">
        <v>0</v>
      </c>
      <c r="I59" s="219"/>
      <c r="J59" s="220">
        <v>0</v>
      </c>
    </row>
    <row r="60" spans="1:10" ht="15.75">
      <c r="A60" s="578"/>
      <c r="B60" s="579"/>
      <c r="C60" s="579"/>
      <c r="D60" s="579"/>
      <c r="E60" s="221"/>
      <c r="F60" s="219"/>
      <c r="G60" s="219"/>
      <c r="H60" s="221"/>
      <c r="I60" s="219"/>
      <c r="J60" s="220"/>
    </row>
    <row r="61" spans="1:10" ht="12.75" customHeight="1">
      <c r="A61" s="537" t="s">
        <v>115</v>
      </c>
      <c r="B61" s="538"/>
      <c r="C61" s="538"/>
      <c r="D61" s="538"/>
      <c r="E61" s="219">
        <v>0</v>
      </c>
      <c r="F61" s="219"/>
      <c r="G61" s="219">
        <v>0</v>
      </c>
      <c r="H61" s="219">
        <v>0</v>
      </c>
      <c r="I61" s="219"/>
      <c r="J61" s="220">
        <v>0</v>
      </c>
    </row>
    <row r="62" spans="1:10" ht="12.75" customHeight="1">
      <c r="A62" s="539"/>
      <c r="B62" s="540"/>
      <c r="C62" s="540"/>
      <c r="D62" s="540"/>
      <c r="E62" s="219"/>
      <c r="F62" s="219"/>
      <c r="G62" s="219"/>
      <c r="H62" s="219"/>
      <c r="I62" s="219"/>
      <c r="J62" s="220"/>
    </row>
    <row r="63" spans="1:10" ht="15.75">
      <c r="A63" s="541" t="s">
        <v>116</v>
      </c>
      <c r="B63" s="542"/>
      <c r="C63" s="542"/>
      <c r="D63" s="542"/>
      <c r="E63" s="222">
        <f>E51+E57+E59+E61</f>
        <v>0</v>
      </c>
      <c r="F63" s="219"/>
      <c r="G63" s="219">
        <v>0</v>
      </c>
      <c r="H63" s="222">
        <f>H51+H57+H59+H61</f>
        <v>0</v>
      </c>
      <c r="I63" s="219"/>
      <c r="J63" s="220">
        <v>0</v>
      </c>
    </row>
    <row r="64" spans="1:10" ht="12.75" customHeight="1">
      <c r="A64" s="568"/>
      <c r="B64" s="569"/>
      <c r="C64" s="569"/>
      <c r="D64" s="569"/>
      <c r="E64" s="219"/>
      <c r="F64" s="219"/>
      <c r="G64" s="219"/>
      <c r="H64" s="219"/>
      <c r="I64" s="219"/>
      <c r="J64" s="220"/>
    </row>
    <row r="65" spans="1:10" ht="12.75" customHeight="1">
      <c r="A65" s="535" t="s">
        <v>22</v>
      </c>
      <c r="B65" s="536"/>
      <c r="C65" s="536"/>
      <c r="D65" s="536"/>
      <c r="E65" s="219"/>
      <c r="F65" s="219"/>
      <c r="G65" s="219"/>
      <c r="H65" s="219"/>
      <c r="I65" s="219"/>
      <c r="J65" s="220"/>
    </row>
    <row r="66" spans="1:10" ht="12.75" customHeight="1">
      <c r="A66" s="533" t="s">
        <v>100</v>
      </c>
      <c r="B66" s="534"/>
      <c r="C66" s="534"/>
      <c r="D66" s="534"/>
      <c r="E66" s="219"/>
      <c r="F66" s="219"/>
      <c r="G66" s="219"/>
      <c r="H66" s="219">
        <v>33</v>
      </c>
      <c r="I66" s="219"/>
      <c r="J66" s="220">
        <v>33</v>
      </c>
    </row>
    <row r="67" spans="1:10" ht="12.75" customHeight="1">
      <c r="A67" s="533" t="s">
        <v>147</v>
      </c>
      <c r="B67" s="534"/>
      <c r="C67" s="534"/>
      <c r="D67" s="534"/>
      <c r="E67" s="219"/>
      <c r="F67" s="219"/>
      <c r="G67" s="219"/>
      <c r="H67" s="219"/>
      <c r="I67" s="219"/>
      <c r="J67" s="220"/>
    </row>
    <row r="68" spans="1:10" ht="12.75" customHeight="1">
      <c r="A68" s="535" t="s">
        <v>102</v>
      </c>
      <c r="B68" s="536"/>
      <c r="C68" s="536"/>
      <c r="D68" s="536"/>
      <c r="E68" s="219"/>
      <c r="F68" s="219"/>
      <c r="G68" s="219"/>
      <c r="H68" s="219"/>
      <c r="I68" s="219"/>
      <c r="J68" s="220"/>
    </row>
    <row r="69" spans="1:10" ht="15">
      <c r="A69" s="582" t="s">
        <v>48</v>
      </c>
      <c r="B69" s="583"/>
      <c r="C69" s="583"/>
      <c r="D69" s="583"/>
      <c r="E69" s="219"/>
      <c r="F69" s="219"/>
      <c r="G69" s="219"/>
      <c r="H69" s="219"/>
      <c r="I69" s="219"/>
      <c r="J69" s="220"/>
    </row>
    <row r="70" spans="1:10" ht="15.75">
      <c r="A70" s="568" t="s">
        <v>148</v>
      </c>
      <c r="B70" s="569"/>
      <c r="C70" s="569"/>
      <c r="D70" s="569"/>
      <c r="E70" s="219">
        <v>0</v>
      </c>
      <c r="F70" s="219"/>
      <c r="G70" s="219">
        <v>0</v>
      </c>
      <c r="H70" s="219">
        <v>33</v>
      </c>
      <c r="I70" s="219"/>
      <c r="J70" s="220">
        <v>33</v>
      </c>
    </row>
    <row r="71" spans="1:10" ht="12.75" customHeight="1">
      <c r="A71" s="584"/>
      <c r="B71" s="585"/>
      <c r="C71" s="585"/>
      <c r="D71" s="585"/>
      <c r="E71" s="219"/>
      <c r="F71" s="219"/>
      <c r="G71" s="219"/>
      <c r="H71" s="219"/>
      <c r="I71" s="219"/>
      <c r="J71" s="220"/>
    </row>
    <row r="72" spans="1:10" ht="15.75">
      <c r="A72" s="541" t="s">
        <v>137</v>
      </c>
      <c r="B72" s="542"/>
      <c r="C72" s="542"/>
      <c r="D72" s="542"/>
      <c r="E72" s="219">
        <f>E63+E70</f>
        <v>0</v>
      </c>
      <c r="F72" s="219"/>
      <c r="G72" s="219">
        <v>0</v>
      </c>
      <c r="H72" s="218">
        <v>33</v>
      </c>
      <c r="I72" s="219"/>
      <c r="J72" s="223">
        <v>33</v>
      </c>
    </row>
    <row r="73" spans="1:10" ht="15">
      <c r="A73" s="586"/>
      <c r="B73" s="587"/>
      <c r="C73" s="587"/>
      <c r="D73" s="587"/>
      <c r="E73" s="224"/>
      <c r="F73" s="224"/>
      <c r="G73" s="224"/>
      <c r="H73" s="224"/>
      <c r="I73" s="224"/>
      <c r="J73" s="225"/>
    </row>
    <row r="74" spans="1:10" ht="16.5" thickBot="1">
      <c r="A74" s="580" t="s">
        <v>149</v>
      </c>
      <c r="B74" s="581"/>
      <c r="C74" s="581"/>
      <c r="D74" s="581"/>
      <c r="E74" s="226">
        <f>E43+E72</f>
        <v>47879</v>
      </c>
      <c r="F74" s="226">
        <f>F43+F72</f>
        <v>11343</v>
      </c>
      <c r="G74" s="226">
        <f>G43+G72</f>
        <v>59222</v>
      </c>
      <c r="H74" s="226">
        <f>H43+H72</f>
        <v>51736</v>
      </c>
      <c r="I74" s="226">
        <v>11470</v>
      </c>
      <c r="J74" s="227">
        <v>63192</v>
      </c>
    </row>
    <row r="78" spans="1:10">
      <c r="D78" s="572" t="s">
        <v>437</v>
      </c>
      <c r="E78" s="573"/>
    </row>
    <row r="79" spans="1:10">
      <c r="D79" s="572" t="s">
        <v>428</v>
      </c>
      <c r="E79" s="573"/>
    </row>
  </sheetData>
  <sheetProtection selectLockedCells="1" selectUnlockedCells="1"/>
  <mergeCells count="86">
    <mergeCell ref="D78:E78"/>
    <mergeCell ref="D79:E79"/>
    <mergeCell ref="A56:D56"/>
    <mergeCell ref="A57:D57"/>
    <mergeCell ref="A58:D58"/>
    <mergeCell ref="A59:D59"/>
    <mergeCell ref="A60:D60"/>
    <mergeCell ref="A74:D74"/>
    <mergeCell ref="A69:D69"/>
    <mergeCell ref="A70:D70"/>
    <mergeCell ref="A71:D71"/>
    <mergeCell ref="A72:D72"/>
    <mergeCell ref="A73:D73"/>
    <mergeCell ref="A64:D64"/>
    <mergeCell ref="A65:D65"/>
    <mergeCell ref="A66:D66"/>
    <mergeCell ref="A51:D51"/>
    <mergeCell ref="A52:D52"/>
    <mergeCell ref="A53:D53"/>
    <mergeCell ref="A54:D54"/>
    <mergeCell ref="A55:D55"/>
    <mergeCell ref="A47:D47"/>
    <mergeCell ref="E47:G47"/>
    <mergeCell ref="H47:J47"/>
    <mergeCell ref="A48:D50"/>
    <mergeCell ref="E48:G48"/>
    <mergeCell ref="H48:J48"/>
    <mergeCell ref="E49:E50"/>
    <mergeCell ref="F49:F50"/>
    <mergeCell ref="G49:G50"/>
    <mergeCell ref="H49:H50"/>
    <mergeCell ref="I49:I50"/>
    <mergeCell ref="J49:J50"/>
    <mergeCell ref="H8:J8"/>
    <mergeCell ref="E9:G9"/>
    <mergeCell ref="H9:J9"/>
    <mergeCell ref="E10:E11"/>
    <mergeCell ref="F10:F11"/>
    <mergeCell ref="G10:G11"/>
    <mergeCell ref="H10:H11"/>
    <mergeCell ref="I10:I11"/>
    <mergeCell ref="J10:J11"/>
    <mergeCell ref="A67:D67"/>
    <mergeCell ref="A68:D68"/>
    <mergeCell ref="A61:D61"/>
    <mergeCell ref="A62:D62"/>
    <mergeCell ref="A63:D63"/>
    <mergeCell ref="A41:D41"/>
    <mergeCell ref="A42:D42"/>
    <mergeCell ref="A43:D43"/>
    <mergeCell ref="A45:E45"/>
    <mergeCell ref="A36:D36"/>
    <mergeCell ref="A37:D37"/>
    <mergeCell ref="A38:D38"/>
    <mergeCell ref="A39:D39"/>
    <mergeCell ref="A40:D40"/>
    <mergeCell ref="A31:D31"/>
    <mergeCell ref="A32:D32"/>
    <mergeCell ref="A33:D33"/>
    <mergeCell ref="A34:D34"/>
    <mergeCell ref="A35:D35"/>
    <mergeCell ref="A26:D26"/>
    <mergeCell ref="A27:D27"/>
    <mergeCell ref="A28:D28"/>
    <mergeCell ref="A29:D29"/>
    <mergeCell ref="A30:D30"/>
    <mergeCell ref="A21:D21"/>
    <mergeCell ref="A22:D22"/>
    <mergeCell ref="A23:D23"/>
    <mergeCell ref="A24:D24"/>
    <mergeCell ref="A25:D25"/>
    <mergeCell ref="A16:D16"/>
    <mergeCell ref="A17:D17"/>
    <mergeCell ref="A18:D18"/>
    <mergeCell ref="A19:D19"/>
    <mergeCell ref="A20:D20"/>
    <mergeCell ref="A12:D12"/>
    <mergeCell ref="A13:D13"/>
    <mergeCell ref="A14:D14"/>
    <mergeCell ref="A15:D15"/>
    <mergeCell ref="A8:D11"/>
    <mergeCell ref="A1:G1"/>
    <mergeCell ref="A2:E2"/>
    <mergeCell ref="A3:G3"/>
    <mergeCell ref="A6:E6"/>
    <mergeCell ref="E8:G8"/>
  </mergeCells>
  <pageMargins left="0.39374999999999999" right="0.39374999999999999" top="0.39374999999999999" bottom="0.39374999999999999" header="0.51180555555555551" footer="0.51180555555555551"/>
  <pageSetup paperSize="9" firstPageNumber="0" fitToHeight="2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6"/>
  <sheetViews>
    <sheetView topLeftCell="A19" workbookViewId="0">
      <selection activeCell="G81" sqref="G81"/>
    </sheetView>
  </sheetViews>
  <sheetFormatPr defaultColWidth="9" defaultRowHeight="12.75"/>
  <cols>
    <col min="1" max="2" width="9.28515625" style="25" customWidth="1"/>
    <col min="3" max="3" width="9" style="25"/>
    <col min="4" max="4" width="43.7109375" style="25" customWidth="1"/>
    <col min="5" max="5" width="16.140625" style="25" customWidth="1"/>
    <col min="6" max="6" width="16.7109375" style="25" customWidth="1"/>
    <col min="7" max="7" width="11.85546875" style="25" customWidth="1"/>
    <col min="8" max="8" width="14.7109375" style="25" customWidth="1"/>
    <col min="9" max="9" width="11.140625" style="25" customWidth="1"/>
    <col min="10" max="10" width="14.28515625" style="25" customWidth="1"/>
    <col min="11" max="11" width="12.85546875" style="25" customWidth="1"/>
    <col min="12" max="12" width="15.28515625" style="25" customWidth="1"/>
    <col min="13" max="16384" width="9" style="25"/>
  </cols>
  <sheetData>
    <row r="1" spans="1:10" ht="12.75" customHeight="1">
      <c r="A1" s="588" t="s">
        <v>445</v>
      </c>
      <c r="B1" s="588"/>
      <c r="C1" s="588"/>
      <c r="D1" s="588"/>
      <c r="E1" s="588"/>
      <c r="F1" s="588"/>
      <c r="G1" s="588"/>
    </row>
    <row r="2" spans="1:10">
      <c r="A2" s="26"/>
      <c r="B2" s="27"/>
      <c r="C2" s="27"/>
      <c r="D2" s="27"/>
      <c r="E2" s="27"/>
      <c r="F2" s="27"/>
      <c r="G2" s="27"/>
    </row>
    <row r="3" spans="1:10" ht="12.75" customHeight="1">
      <c r="A3" s="589" t="s">
        <v>150</v>
      </c>
      <c r="B3" s="589"/>
      <c r="C3" s="589"/>
      <c r="D3" s="589"/>
      <c r="E3" s="589"/>
      <c r="F3" s="589"/>
      <c r="G3" s="589"/>
    </row>
    <row r="4" spans="1:10">
      <c r="A4" s="28"/>
      <c r="B4" s="28"/>
      <c r="C4" s="28"/>
      <c r="D4" s="28"/>
      <c r="E4" s="28"/>
    </row>
    <row r="5" spans="1:10" ht="12.75" customHeight="1">
      <c r="A5" s="468" t="s">
        <v>151</v>
      </c>
      <c r="B5" s="468"/>
      <c r="C5" s="228"/>
      <c r="D5" s="228"/>
      <c r="E5" s="228"/>
      <c r="F5" s="193"/>
      <c r="G5" s="193"/>
      <c r="H5" s="193"/>
      <c r="I5" s="193"/>
      <c r="J5" s="229"/>
    </row>
    <row r="6" spans="1:10" ht="16.5" thickBot="1">
      <c r="A6" s="211"/>
      <c r="B6" s="211"/>
      <c r="C6" s="228"/>
      <c r="D6" s="228"/>
      <c r="E6" s="228"/>
      <c r="F6" s="193"/>
      <c r="G6" s="193"/>
      <c r="H6" s="193"/>
      <c r="I6" s="193"/>
      <c r="J6" s="229" t="s">
        <v>57</v>
      </c>
    </row>
    <row r="7" spans="1:10" ht="15.75">
      <c r="A7" s="499" t="s">
        <v>59</v>
      </c>
      <c r="B7" s="500"/>
      <c r="C7" s="500"/>
      <c r="D7" s="501"/>
      <c r="E7" s="490" t="s">
        <v>423</v>
      </c>
      <c r="F7" s="491"/>
      <c r="G7" s="492"/>
      <c r="H7" s="490" t="s">
        <v>439</v>
      </c>
      <c r="I7" s="491"/>
      <c r="J7" s="543"/>
    </row>
    <row r="8" spans="1:10" ht="12.75" customHeight="1">
      <c r="A8" s="502"/>
      <c r="B8" s="503"/>
      <c r="C8" s="503"/>
      <c r="D8" s="504"/>
      <c r="E8" s="544" t="s">
        <v>444</v>
      </c>
      <c r="F8" s="545"/>
      <c r="G8" s="545"/>
      <c r="H8" s="544" t="s">
        <v>444</v>
      </c>
      <c r="I8" s="545"/>
      <c r="J8" s="546"/>
    </row>
    <row r="9" spans="1:10" ht="12.75" customHeight="1">
      <c r="A9" s="502"/>
      <c r="B9" s="503"/>
      <c r="C9" s="503"/>
      <c r="D9" s="504"/>
      <c r="E9" s="547" t="s">
        <v>425</v>
      </c>
      <c r="F9" s="548" t="s">
        <v>63</v>
      </c>
      <c r="G9" s="550" t="s">
        <v>62</v>
      </c>
      <c r="H9" s="547" t="s">
        <v>425</v>
      </c>
      <c r="I9" s="548" t="s">
        <v>63</v>
      </c>
      <c r="J9" s="551" t="s">
        <v>62</v>
      </c>
    </row>
    <row r="10" spans="1:10" ht="12.75" customHeight="1">
      <c r="A10" s="505"/>
      <c r="B10" s="506"/>
      <c r="C10" s="506"/>
      <c r="D10" s="507"/>
      <c r="E10" s="547"/>
      <c r="F10" s="549"/>
      <c r="G10" s="550"/>
      <c r="H10" s="547"/>
      <c r="I10" s="549"/>
      <c r="J10" s="551"/>
    </row>
    <row r="11" spans="1:10" ht="12.75" customHeight="1">
      <c r="A11" s="493" t="s">
        <v>64</v>
      </c>
      <c r="B11" s="494"/>
      <c r="C11" s="494"/>
      <c r="D11" s="494"/>
      <c r="E11" s="205">
        <v>3374</v>
      </c>
      <c r="F11" s="124"/>
      <c r="G11" s="124">
        <v>3374</v>
      </c>
      <c r="H11" s="205">
        <v>3374</v>
      </c>
      <c r="I11" s="124"/>
      <c r="J11" s="185">
        <v>3374</v>
      </c>
    </row>
    <row r="12" spans="1:10" ht="12.75" customHeight="1">
      <c r="A12" s="495" t="s">
        <v>65</v>
      </c>
      <c r="B12" s="496"/>
      <c r="C12" s="496"/>
      <c r="D12" s="496"/>
      <c r="E12" s="121"/>
      <c r="F12" s="121"/>
      <c r="G12" s="121"/>
      <c r="H12" s="121"/>
      <c r="I12" s="121"/>
      <c r="J12" s="184"/>
    </row>
    <row r="13" spans="1:10" ht="15">
      <c r="A13" s="497" t="s">
        <v>66</v>
      </c>
      <c r="B13" s="498"/>
      <c r="C13" s="498"/>
      <c r="D13" s="498"/>
      <c r="E13" s="121">
        <v>3374</v>
      </c>
      <c r="F13" s="121"/>
      <c r="G13" s="121">
        <v>3374</v>
      </c>
      <c r="H13" s="121">
        <v>3374</v>
      </c>
      <c r="I13" s="121"/>
      <c r="J13" s="184">
        <v>3374</v>
      </c>
    </row>
    <row r="14" spans="1:10" ht="12.75" customHeight="1">
      <c r="A14" s="495" t="s">
        <v>70</v>
      </c>
      <c r="B14" s="496"/>
      <c r="C14" s="496"/>
      <c r="D14" s="496"/>
      <c r="E14" s="121"/>
      <c r="F14" s="121"/>
      <c r="G14" s="121"/>
      <c r="H14" s="121"/>
      <c r="I14" s="121"/>
      <c r="J14" s="184"/>
    </row>
    <row r="15" spans="1:10" ht="12.75" customHeight="1">
      <c r="A15" s="495" t="s">
        <v>71</v>
      </c>
      <c r="B15" s="496"/>
      <c r="C15" s="496"/>
      <c r="D15" s="496"/>
      <c r="E15" s="121"/>
      <c r="F15" s="121"/>
      <c r="G15" s="121"/>
      <c r="H15" s="121"/>
      <c r="I15" s="121"/>
      <c r="J15" s="184"/>
    </row>
    <row r="16" spans="1:10" ht="12.75" customHeight="1">
      <c r="A16" s="508"/>
      <c r="B16" s="509"/>
      <c r="C16" s="509"/>
      <c r="D16" s="509"/>
      <c r="E16" s="121"/>
      <c r="F16" s="121"/>
      <c r="G16" s="121"/>
      <c r="H16" s="121"/>
      <c r="I16" s="121"/>
      <c r="J16" s="184"/>
    </row>
    <row r="17" spans="1:10" ht="12.75" customHeight="1">
      <c r="A17" s="510" t="s">
        <v>72</v>
      </c>
      <c r="B17" s="511"/>
      <c r="C17" s="511"/>
      <c r="D17" s="511"/>
      <c r="E17" s="124"/>
      <c r="F17" s="124"/>
      <c r="G17" s="124"/>
      <c r="H17" s="124"/>
      <c r="I17" s="124"/>
      <c r="J17" s="185"/>
    </row>
    <row r="18" spans="1:10" ht="12.75" customHeight="1">
      <c r="A18" s="495" t="s">
        <v>73</v>
      </c>
      <c r="B18" s="496"/>
      <c r="C18" s="496"/>
      <c r="D18" s="496"/>
      <c r="E18" s="121"/>
      <c r="F18" s="121"/>
      <c r="G18" s="121"/>
      <c r="H18" s="121"/>
      <c r="I18" s="121"/>
      <c r="J18" s="184"/>
    </row>
    <row r="19" spans="1:10" ht="15">
      <c r="A19" s="495" t="s">
        <v>77</v>
      </c>
      <c r="B19" s="496"/>
      <c r="C19" s="496"/>
      <c r="D19" s="496"/>
      <c r="E19" s="121"/>
      <c r="F19" s="121"/>
      <c r="G19" s="121"/>
      <c r="H19" s="121"/>
      <c r="I19" s="121"/>
      <c r="J19" s="184"/>
    </row>
    <row r="20" spans="1:10" ht="12.75" customHeight="1">
      <c r="A20" s="495" t="s">
        <v>79</v>
      </c>
      <c r="B20" s="496"/>
      <c r="C20" s="496"/>
      <c r="D20" s="496"/>
      <c r="E20" s="121"/>
      <c r="F20" s="121"/>
      <c r="G20" s="121"/>
      <c r="H20" s="121"/>
      <c r="I20" s="121"/>
      <c r="J20" s="184"/>
    </row>
    <row r="21" spans="1:10" ht="15">
      <c r="A21" s="495" t="s">
        <v>80</v>
      </c>
      <c r="B21" s="496"/>
      <c r="C21" s="496"/>
      <c r="D21" s="496"/>
      <c r="E21" s="121"/>
      <c r="F21" s="121"/>
      <c r="G21" s="121"/>
      <c r="H21" s="121"/>
      <c r="I21" s="121"/>
      <c r="J21" s="184"/>
    </row>
    <row r="22" spans="1:10" ht="12.75" customHeight="1">
      <c r="A22" s="508"/>
      <c r="B22" s="509"/>
      <c r="C22" s="509"/>
      <c r="D22" s="509"/>
      <c r="E22" s="121"/>
      <c r="F22" s="121"/>
      <c r="G22" s="121"/>
      <c r="H22" s="121"/>
      <c r="I22" s="121"/>
      <c r="J22" s="184"/>
    </row>
    <row r="23" spans="1:10" ht="15.75">
      <c r="A23" s="454" t="s">
        <v>152</v>
      </c>
      <c r="B23" s="455"/>
      <c r="C23" s="455"/>
      <c r="D23" s="455"/>
      <c r="E23" s="124"/>
      <c r="F23" s="124"/>
      <c r="G23" s="124"/>
      <c r="H23" s="124"/>
      <c r="I23" s="124"/>
      <c r="J23" s="185"/>
    </row>
    <row r="24" spans="1:10" ht="12.75" customHeight="1">
      <c r="A24" s="512"/>
      <c r="B24" s="513"/>
      <c r="C24" s="513"/>
      <c r="D24" s="513"/>
      <c r="E24" s="121"/>
      <c r="F24" s="121"/>
      <c r="G24" s="121"/>
      <c r="H24" s="121"/>
      <c r="I24" s="121"/>
      <c r="J24" s="184"/>
    </row>
    <row r="25" spans="1:10" ht="15.75">
      <c r="A25" s="514" t="s">
        <v>11</v>
      </c>
      <c r="B25" s="515"/>
      <c r="C25" s="515"/>
      <c r="D25" s="515"/>
      <c r="E25" s="121"/>
      <c r="F25" s="121"/>
      <c r="G25" s="121"/>
      <c r="H25" s="204"/>
      <c r="I25" s="121"/>
      <c r="J25" s="212"/>
    </row>
    <row r="26" spans="1:10" ht="12.75" customHeight="1">
      <c r="A26" s="516"/>
      <c r="B26" s="517"/>
      <c r="C26" s="517"/>
      <c r="D26" s="517"/>
      <c r="E26" s="121"/>
      <c r="F26" s="121"/>
      <c r="G26" s="121"/>
      <c r="H26" s="121"/>
      <c r="I26" s="121"/>
      <c r="J26" s="184"/>
    </row>
    <row r="27" spans="1:10" ht="15.75">
      <c r="A27" s="514" t="s">
        <v>94</v>
      </c>
      <c r="B27" s="515"/>
      <c r="C27" s="515"/>
      <c r="D27" s="515"/>
      <c r="E27" s="124"/>
      <c r="F27" s="124"/>
      <c r="G27" s="124"/>
      <c r="H27" s="124"/>
      <c r="I27" s="124"/>
      <c r="J27" s="185"/>
    </row>
    <row r="28" spans="1:10" ht="15">
      <c r="A28" s="508"/>
      <c r="B28" s="509"/>
      <c r="C28" s="509"/>
      <c r="D28" s="509"/>
      <c r="E28" s="121"/>
      <c r="F28" s="121"/>
      <c r="G28" s="121"/>
      <c r="H28" s="121"/>
      <c r="I28" s="121"/>
      <c r="J28" s="184"/>
    </row>
    <row r="29" spans="1:10" ht="12.75" customHeight="1">
      <c r="A29" s="454" t="s">
        <v>142</v>
      </c>
      <c r="B29" s="455"/>
      <c r="C29" s="455"/>
      <c r="D29" s="455"/>
      <c r="E29" s="121"/>
      <c r="F29" s="121"/>
      <c r="G29" s="121"/>
      <c r="H29" s="204">
        <v>477</v>
      </c>
      <c r="I29" s="121"/>
      <c r="J29" s="212">
        <v>477</v>
      </c>
    </row>
    <row r="30" spans="1:10" ht="15.75">
      <c r="A30" s="518"/>
      <c r="B30" s="519"/>
      <c r="C30" s="519"/>
      <c r="D30" s="519"/>
      <c r="E30" s="121"/>
      <c r="F30" s="121"/>
      <c r="G30" s="121"/>
      <c r="H30" s="121"/>
      <c r="I30" s="121"/>
      <c r="J30" s="184"/>
    </row>
    <row r="31" spans="1:10" ht="15.75">
      <c r="A31" s="520" t="s">
        <v>97</v>
      </c>
      <c r="B31" s="521"/>
      <c r="C31" s="521"/>
      <c r="D31" s="521"/>
      <c r="E31" s="121"/>
      <c r="F31" s="121"/>
      <c r="G31" s="121"/>
      <c r="H31" s="121"/>
      <c r="I31" s="121"/>
      <c r="J31" s="184"/>
    </row>
    <row r="32" spans="1:10" ht="12.75" customHeight="1">
      <c r="A32" s="522"/>
      <c r="B32" s="523"/>
      <c r="C32" s="523"/>
      <c r="D32" s="523"/>
      <c r="E32" s="121"/>
      <c r="F32" s="121"/>
      <c r="G32" s="121"/>
      <c r="H32" s="121"/>
      <c r="I32" s="121"/>
      <c r="J32" s="184"/>
    </row>
    <row r="33" spans="1:10" ht="15.75">
      <c r="A33" s="510" t="s">
        <v>99</v>
      </c>
      <c r="B33" s="511"/>
      <c r="C33" s="511"/>
      <c r="D33" s="511"/>
      <c r="E33" s="124">
        <v>3374</v>
      </c>
      <c r="F33" s="124"/>
      <c r="G33" s="124">
        <v>3374</v>
      </c>
      <c r="H33" s="124">
        <v>3851</v>
      </c>
      <c r="I33" s="124"/>
      <c r="J33" s="185">
        <v>3851</v>
      </c>
    </row>
    <row r="34" spans="1:10" ht="12.75" customHeight="1">
      <c r="A34" s="518"/>
      <c r="B34" s="519"/>
      <c r="C34" s="519"/>
      <c r="D34" s="519"/>
      <c r="E34" s="124"/>
      <c r="F34" s="121"/>
      <c r="G34" s="121"/>
      <c r="H34" s="124"/>
      <c r="I34" s="121"/>
      <c r="J34" s="184"/>
    </row>
    <row r="35" spans="1:10" ht="12.75" customHeight="1">
      <c r="A35" s="527" t="s">
        <v>22</v>
      </c>
      <c r="B35" s="590"/>
      <c r="C35" s="590"/>
      <c r="D35" s="591"/>
      <c r="E35" s="121"/>
      <c r="F35" s="121"/>
      <c r="G35" s="121"/>
      <c r="H35" s="121"/>
      <c r="I35" s="121"/>
      <c r="J35" s="184"/>
    </row>
    <row r="36" spans="1:10" ht="12.75" customHeight="1">
      <c r="A36" s="529" t="s">
        <v>100</v>
      </c>
      <c r="B36" s="592"/>
      <c r="C36" s="592"/>
      <c r="D36" s="593"/>
      <c r="E36" s="121"/>
      <c r="F36" s="121"/>
      <c r="G36" s="121"/>
      <c r="H36" s="121">
        <v>399</v>
      </c>
      <c r="I36" s="121"/>
      <c r="J36" s="184">
        <v>399</v>
      </c>
    </row>
    <row r="37" spans="1:10" ht="12.75" customHeight="1">
      <c r="A37" s="529" t="s">
        <v>143</v>
      </c>
      <c r="B37" s="592"/>
      <c r="C37" s="592"/>
      <c r="D37" s="593"/>
      <c r="E37" s="121"/>
      <c r="F37" s="121"/>
      <c r="G37" s="121"/>
      <c r="H37" s="121"/>
      <c r="I37" s="121"/>
      <c r="J37" s="184"/>
    </row>
    <row r="38" spans="1:10" ht="12.75" customHeight="1">
      <c r="A38" s="527" t="s">
        <v>102</v>
      </c>
      <c r="B38" s="590"/>
      <c r="C38" s="590"/>
      <c r="D38" s="591"/>
      <c r="E38" s="121"/>
      <c r="F38" s="121"/>
      <c r="G38" s="121"/>
      <c r="H38" s="121"/>
      <c r="I38" s="121"/>
      <c r="J38" s="184"/>
    </row>
    <row r="39" spans="1:10" ht="15">
      <c r="A39" s="495" t="s">
        <v>48</v>
      </c>
      <c r="B39" s="594"/>
      <c r="C39" s="594"/>
      <c r="D39" s="595"/>
      <c r="E39" s="121"/>
      <c r="F39" s="121"/>
      <c r="G39" s="121"/>
      <c r="H39" s="121"/>
      <c r="I39" s="121"/>
      <c r="J39" s="184"/>
    </row>
    <row r="40" spans="1:10" ht="12.75" customHeight="1">
      <c r="A40" s="510" t="s">
        <v>144</v>
      </c>
      <c r="B40" s="511"/>
      <c r="C40" s="511"/>
      <c r="D40" s="511"/>
      <c r="E40" s="124"/>
      <c r="F40" s="124"/>
      <c r="G40" s="124"/>
      <c r="H40" s="124">
        <v>399</v>
      </c>
      <c r="I40" s="124"/>
      <c r="J40" s="185">
        <v>399</v>
      </c>
    </row>
    <row r="41" spans="1:10" ht="15.75">
      <c r="A41" s="518"/>
      <c r="B41" s="519"/>
      <c r="C41" s="519"/>
      <c r="D41" s="519"/>
      <c r="E41" s="124"/>
      <c r="F41" s="121"/>
      <c r="G41" s="121"/>
      <c r="H41" s="124"/>
      <c r="I41" s="121"/>
      <c r="J41" s="184"/>
    </row>
    <row r="42" spans="1:10" ht="16.5" thickBot="1">
      <c r="A42" s="524" t="s">
        <v>104</v>
      </c>
      <c r="B42" s="525"/>
      <c r="C42" s="525"/>
      <c r="D42" s="525"/>
      <c r="E42" s="186">
        <v>3374</v>
      </c>
      <c r="F42" s="186"/>
      <c r="G42" s="186">
        <v>3374</v>
      </c>
      <c r="H42" s="186">
        <v>4250</v>
      </c>
      <c r="I42" s="186"/>
      <c r="J42" s="187">
        <v>4250</v>
      </c>
    </row>
    <row r="43" spans="1:10" ht="15">
      <c r="A43" s="213"/>
      <c r="B43" s="213"/>
      <c r="C43" s="213"/>
      <c r="D43" s="213"/>
      <c r="E43" s="214"/>
      <c r="F43" s="214"/>
      <c r="G43" s="214"/>
      <c r="H43" s="214"/>
      <c r="I43" s="214"/>
      <c r="J43" s="214"/>
    </row>
    <row r="44" spans="1:10" ht="15">
      <c r="A44" s="526" t="s">
        <v>153</v>
      </c>
      <c r="B44" s="526"/>
      <c r="C44" s="526"/>
      <c r="D44" s="526"/>
      <c r="E44" s="526"/>
      <c r="F44" s="194"/>
      <c r="G44" s="215"/>
      <c r="H44" s="194"/>
      <c r="I44" s="194"/>
      <c r="J44" s="194"/>
    </row>
    <row r="45" spans="1:10" ht="15.75" thickBot="1">
      <c r="A45" s="216"/>
      <c r="B45" s="216"/>
      <c r="C45" s="216"/>
      <c r="D45" s="216"/>
      <c r="E45" s="216"/>
      <c r="F45" s="194"/>
      <c r="G45" s="215"/>
      <c r="H45" s="194"/>
      <c r="I45" s="194"/>
      <c r="J45" s="217" t="s">
        <v>57</v>
      </c>
    </row>
    <row r="46" spans="1:10" ht="15">
      <c r="A46" s="552"/>
      <c r="B46" s="553"/>
      <c r="C46" s="553"/>
      <c r="D46" s="554"/>
      <c r="E46" s="555" t="s">
        <v>423</v>
      </c>
      <c r="F46" s="553"/>
      <c r="G46" s="554"/>
      <c r="H46" s="555" t="s">
        <v>442</v>
      </c>
      <c r="I46" s="556"/>
      <c r="J46" s="557"/>
    </row>
    <row r="47" spans="1:10" ht="15">
      <c r="A47" s="558" t="s">
        <v>59</v>
      </c>
      <c r="B47" s="559"/>
      <c r="C47" s="559"/>
      <c r="D47" s="559"/>
      <c r="E47" s="562" t="s">
        <v>140</v>
      </c>
      <c r="F47" s="562"/>
      <c r="G47" s="562"/>
      <c r="H47" s="562" t="s">
        <v>140</v>
      </c>
      <c r="I47" s="562"/>
      <c r="J47" s="563"/>
    </row>
    <row r="48" spans="1:10" ht="12.75" customHeight="1">
      <c r="A48" s="560"/>
      <c r="B48" s="561"/>
      <c r="C48" s="561"/>
      <c r="D48" s="561"/>
      <c r="E48" s="564" t="s">
        <v>146</v>
      </c>
      <c r="F48" s="565" t="s">
        <v>63</v>
      </c>
      <c r="G48" s="564" t="s">
        <v>62</v>
      </c>
      <c r="H48" s="564" t="s">
        <v>146</v>
      </c>
      <c r="I48" s="565" t="s">
        <v>63</v>
      </c>
      <c r="J48" s="567" t="s">
        <v>62</v>
      </c>
    </row>
    <row r="49" spans="1:10" ht="12.75" customHeight="1">
      <c r="A49" s="560"/>
      <c r="B49" s="561"/>
      <c r="C49" s="561"/>
      <c r="D49" s="561"/>
      <c r="E49" s="564"/>
      <c r="F49" s="566"/>
      <c r="G49" s="564"/>
      <c r="H49" s="564"/>
      <c r="I49" s="566"/>
      <c r="J49" s="567"/>
    </row>
    <row r="50" spans="1:10" ht="12.75" customHeight="1">
      <c r="A50" s="568" t="s">
        <v>35</v>
      </c>
      <c r="B50" s="569"/>
      <c r="C50" s="569"/>
      <c r="D50" s="569"/>
      <c r="E50" s="218">
        <v>2500</v>
      </c>
      <c r="F50" s="219"/>
      <c r="G50" s="218">
        <v>2500</v>
      </c>
      <c r="H50" s="218">
        <v>2500</v>
      </c>
      <c r="I50" s="219"/>
      <c r="J50" s="223">
        <v>2500</v>
      </c>
    </row>
    <row r="51" spans="1:10" ht="12.75" customHeight="1">
      <c r="A51" s="535" t="s">
        <v>107</v>
      </c>
      <c r="B51" s="536"/>
      <c r="C51" s="536"/>
      <c r="D51" s="536"/>
      <c r="E51" s="221">
        <v>2500</v>
      </c>
      <c r="F51" s="219"/>
      <c r="G51" s="219">
        <v>2500</v>
      </c>
      <c r="H51" s="221">
        <v>2500</v>
      </c>
      <c r="I51" s="219"/>
      <c r="J51" s="220">
        <v>2500</v>
      </c>
    </row>
    <row r="52" spans="1:10" ht="12.75" customHeight="1">
      <c r="A52" s="570" t="s">
        <v>109</v>
      </c>
      <c r="B52" s="571"/>
      <c r="C52" s="571"/>
      <c r="D52" s="571"/>
      <c r="E52" s="221"/>
      <c r="F52" s="219"/>
      <c r="G52" s="219"/>
      <c r="H52" s="221"/>
      <c r="I52" s="219"/>
      <c r="J52" s="220"/>
    </row>
    <row r="53" spans="1:10" ht="15">
      <c r="A53" s="535" t="s">
        <v>110</v>
      </c>
      <c r="B53" s="536"/>
      <c r="C53" s="536"/>
      <c r="D53" s="536"/>
      <c r="E53" s="221"/>
      <c r="F53" s="219"/>
      <c r="G53" s="219"/>
      <c r="H53" s="221"/>
      <c r="I53" s="219"/>
      <c r="J53" s="220"/>
    </row>
    <row r="54" spans="1:10" ht="15">
      <c r="A54" s="535" t="s">
        <v>111</v>
      </c>
      <c r="B54" s="536"/>
      <c r="C54" s="536"/>
      <c r="D54" s="536"/>
      <c r="E54" s="221"/>
      <c r="F54" s="219"/>
      <c r="G54" s="219"/>
      <c r="H54" s="221"/>
      <c r="I54" s="219"/>
      <c r="J54" s="220"/>
    </row>
    <row r="55" spans="1:10" ht="12.75" customHeight="1">
      <c r="A55" s="574"/>
      <c r="B55" s="575"/>
      <c r="C55" s="575"/>
      <c r="D55" s="575"/>
      <c r="E55" s="221"/>
      <c r="F55" s="219"/>
      <c r="G55" s="219"/>
      <c r="H55" s="221"/>
      <c r="I55" s="219"/>
      <c r="J55" s="220"/>
    </row>
    <row r="56" spans="1:10" ht="15.75">
      <c r="A56" s="576" t="s">
        <v>112</v>
      </c>
      <c r="B56" s="577"/>
      <c r="C56" s="577"/>
      <c r="D56" s="577"/>
      <c r="E56" s="221"/>
      <c r="F56" s="219"/>
      <c r="G56" s="219"/>
      <c r="H56" s="221"/>
      <c r="I56" s="219"/>
      <c r="J56" s="220"/>
    </row>
    <row r="57" spans="1:10" ht="15">
      <c r="A57" s="535"/>
      <c r="B57" s="536"/>
      <c r="C57" s="536"/>
      <c r="D57" s="536"/>
      <c r="E57" s="221"/>
      <c r="F57" s="219"/>
      <c r="G57" s="219"/>
      <c r="H57" s="221"/>
      <c r="I57" s="219"/>
      <c r="J57" s="220"/>
    </row>
    <row r="58" spans="1:10" ht="12.75" customHeight="1">
      <c r="A58" s="576" t="s">
        <v>113</v>
      </c>
      <c r="B58" s="577"/>
      <c r="C58" s="577"/>
      <c r="D58" s="577"/>
      <c r="E58" s="221"/>
      <c r="F58" s="219">
        <v>824</v>
      </c>
      <c r="G58" s="219">
        <v>824</v>
      </c>
      <c r="H58" s="221">
        <v>1521</v>
      </c>
      <c r="I58" s="219">
        <v>824</v>
      </c>
      <c r="J58" s="220">
        <v>2345</v>
      </c>
    </row>
    <row r="59" spans="1:10" ht="15.75">
      <c r="A59" s="578"/>
      <c r="B59" s="579"/>
      <c r="C59" s="579"/>
      <c r="D59" s="579"/>
      <c r="E59" s="221"/>
      <c r="F59" s="219"/>
      <c r="G59" s="219"/>
      <c r="H59" s="221"/>
      <c r="I59" s="219"/>
      <c r="J59" s="220"/>
    </row>
    <row r="60" spans="1:10" ht="15.75">
      <c r="A60" s="537" t="s">
        <v>115</v>
      </c>
      <c r="B60" s="538"/>
      <c r="C60" s="538"/>
      <c r="D60" s="538"/>
      <c r="E60" s="219"/>
      <c r="F60" s="219"/>
      <c r="G60" s="219"/>
      <c r="H60" s="219"/>
      <c r="I60" s="219"/>
      <c r="J60" s="220"/>
    </row>
    <row r="61" spans="1:10" ht="12.75" customHeight="1">
      <c r="A61" s="539"/>
      <c r="B61" s="540"/>
      <c r="C61" s="540"/>
      <c r="D61" s="540"/>
      <c r="E61" s="219"/>
      <c r="F61" s="219"/>
      <c r="G61" s="219"/>
      <c r="H61" s="219"/>
      <c r="I61" s="219"/>
      <c r="J61" s="220"/>
    </row>
    <row r="62" spans="1:10" ht="15.75">
      <c r="A62" s="541" t="s">
        <v>116</v>
      </c>
      <c r="B62" s="542"/>
      <c r="C62" s="542"/>
      <c r="D62" s="542"/>
      <c r="E62" s="222">
        <v>2500</v>
      </c>
      <c r="F62" s="218">
        <v>824</v>
      </c>
      <c r="G62" s="218">
        <v>3324</v>
      </c>
      <c r="H62" s="222">
        <v>4021</v>
      </c>
      <c r="I62" s="218">
        <v>824</v>
      </c>
      <c r="J62" s="223">
        <v>4845</v>
      </c>
    </row>
    <row r="63" spans="1:10" ht="15.75">
      <c r="A63" s="568"/>
      <c r="B63" s="569"/>
      <c r="C63" s="569"/>
      <c r="D63" s="569"/>
      <c r="E63" s="219"/>
      <c r="F63" s="219"/>
      <c r="G63" s="219"/>
      <c r="H63" s="219"/>
      <c r="I63" s="219"/>
      <c r="J63" s="220"/>
    </row>
    <row r="64" spans="1:10" ht="12.75" customHeight="1">
      <c r="A64" s="535" t="s">
        <v>22</v>
      </c>
      <c r="B64" s="536"/>
      <c r="C64" s="536"/>
      <c r="D64" s="536"/>
      <c r="E64" s="219"/>
      <c r="F64" s="219"/>
      <c r="G64" s="219"/>
      <c r="H64" s="219"/>
      <c r="I64" s="219"/>
      <c r="J64" s="220"/>
    </row>
    <row r="65" spans="1:10" ht="15">
      <c r="A65" s="533" t="s">
        <v>100</v>
      </c>
      <c r="B65" s="534"/>
      <c r="C65" s="534"/>
      <c r="D65" s="534"/>
      <c r="E65" s="219"/>
      <c r="F65" s="219"/>
      <c r="G65" s="219"/>
      <c r="H65" s="219">
        <v>15395</v>
      </c>
      <c r="I65" s="219">
        <v>14</v>
      </c>
      <c r="J65" s="220">
        <v>15409</v>
      </c>
    </row>
    <row r="66" spans="1:10" ht="12.75" customHeight="1">
      <c r="A66" s="533" t="s">
        <v>147</v>
      </c>
      <c r="B66" s="534"/>
      <c r="C66" s="534"/>
      <c r="D66" s="534"/>
      <c r="E66" s="219"/>
      <c r="F66" s="219"/>
      <c r="G66" s="219"/>
      <c r="H66" s="219"/>
      <c r="I66" s="219"/>
      <c r="J66" s="220"/>
    </row>
    <row r="67" spans="1:10" ht="12.75" customHeight="1">
      <c r="A67" s="535" t="s">
        <v>102</v>
      </c>
      <c r="B67" s="536"/>
      <c r="C67" s="536"/>
      <c r="D67" s="536"/>
      <c r="E67" s="219"/>
      <c r="F67" s="219"/>
      <c r="G67" s="219"/>
      <c r="H67" s="219"/>
      <c r="I67" s="219"/>
      <c r="J67" s="220"/>
    </row>
    <row r="68" spans="1:10" ht="12.75" customHeight="1">
      <c r="A68" s="582" t="s">
        <v>48</v>
      </c>
      <c r="B68" s="583"/>
      <c r="C68" s="583"/>
      <c r="D68" s="583"/>
      <c r="E68" s="219"/>
      <c r="F68" s="219"/>
      <c r="G68" s="219"/>
      <c r="H68" s="219"/>
      <c r="I68" s="219"/>
      <c r="J68" s="220"/>
    </row>
    <row r="69" spans="1:10" ht="12.75" customHeight="1">
      <c r="A69" s="568" t="s">
        <v>148</v>
      </c>
      <c r="B69" s="569"/>
      <c r="C69" s="569"/>
      <c r="D69" s="569"/>
      <c r="E69" s="218"/>
      <c r="F69" s="218"/>
      <c r="G69" s="218"/>
      <c r="H69" s="218">
        <v>15395</v>
      </c>
      <c r="I69" s="218">
        <v>14</v>
      </c>
      <c r="J69" s="223">
        <v>15409</v>
      </c>
    </row>
    <row r="70" spans="1:10" ht="12.75" customHeight="1">
      <c r="A70" s="584"/>
      <c r="B70" s="585"/>
      <c r="C70" s="585"/>
      <c r="D70" s="585"/>
      <c r="E70" s="219"/>
      <c r="F70" s="219"/>
      <c r="G70" s="219"/>
      <c r="H70" s="219"/>
      <c r="I70" s="219"/>
      <c r="J70" s="220"/>
    </row>
    <row r="71" spans="1:10" ht="15.75">
      <c r="A71" s="541" t="s">
        <v>137</v>
      </c>
      <c r="B71" s="542"/>
      <c r="C71" s="542"/>
      <c r="D71" s="542"/>
      <c r="E71" s="218">
        <v>2500</v>
      </c>
      <c r="F71" s="218">
        <v>824</v>
      </c>
      <c r="G71" s="218">
        <v>3324</v>
      </c>
      <c r="H71" s="218">
        <v>19416</v>
      </c>
      <c r="I71" s="218">
        <v>838</v>
      </c>
      <c r="J71" s="223">
        <v>20254</v>
      </c>
    </row>
    <row r="72" spans="1:10" ht="15">
      <c r="A72" s="586"/>
      <c r="B72" s="587"/>
      <c r="C72" s="587"/>
      <c r="D72" s="587"/>
      <c r="E72" s="224"/>
      <c r="F72" s="224"/>
      <c r="G72" s="224"/>
      <c r="H72" s="224"/>
      <c r="I72" s="224"/>
      <c r="J72" s="225"/>
    </row>
    <row r="73" spans="1:10" ht="16.5" thickBot="1">
      <c r="A73" s="580" t="s">
        <v>149</v>
      </c>
      <c r="B73" s="581"/>
      <c r="C73" s="581"/>
      <c r="D73" s="581"/>
      <c r="E73" s="226">
        <v>5874</v>
      </c>
      <c r="F73" s="226">
        <v>824</v>
      </c>
      <c r="G73" s="226">
        <v>6698</v>
      </c>
      <c r="H73" s="226">
        <v>23666</v>
      </c>
      <c r="I73" s="226">
        <v>838</v>
      </c>
      <c r="J73" s="227">
        <v>24504</v>
      </c>
    </row>
    <row r="76" spans="1:10">
      <c r="D76" s="596" t="s">
        <v>446</v>
      </c>
      <c r="E76" s="596"/>
    </row>
  </sheetData>
  <sheetProtection selectLockedCells="1" selectUnlockedCells="1"/>
  <mergeCells count="84">
    <mergeCell ref="D76:E76"/>
    <mergeCell ref="A44:E44"/>
    <mergeCell ref="A46:D46"/>
    <mergeCell ref="E46:G46"/>
    <mergeCell ref="H46:J46"/>
    <mergeCell ref="A47:D49"/>
    <mergeCell ref="E47:G47"/>
    <mergeCell ref="H47:J47"/>
    <mergeCell ref="E48:E49"/>
    <mergeCell ref="F48:F49"/>
    <mergeCell ref="G48:G49"/>
    <mergeCell ref="H48:H49"/>
    <mergeCell ref="I48:I49"/>
    <mergeCell ref="J48:J49"/>
    <mergeCell ref="A69:D69"/>
    <mergeCell ref="A70:D70"/>
    <mergeCell ref="H7:J7"/>
    <mergeCell ref="E8:G8"/>
    <mergeCell ref="H8:J8"/>
    <mergeCell ref="E9:E10"/>
    <mergeCell ref="F9:F10"/>
    <mergeCell ref="G9:G10"/>
    <mergeCell ref="H9:H10"/>
    <mergeCell ref="I9:I10"/>
    <mergeCell ref="J9:J10"/>
    <mergeCell ref="A71:D71"/>
    <mergeCell ref="A72:D72"/>
    <mergeCell ref="A73:D73"/>
    <mergeCell ref="A64:D64"/>
    <mergeCell ref="A65:D65"/>
    <mergeCell ref="A66:D66"/>
    <mergeCell ref="A67:D67"/>
    <mergeCell ref="A68:D68"/>
    <mergeCell ref="A59:D59"/>
    <mergeCell ref="A60:D60"/>
    <mergeCell ref="A61:D61"/>
    <mergeCell ref="A62:D62"/>
    <mergeCell ref="A63:D63"/>
    <mergeCell ref="A54:D54"/>
    <mergeCell ref="A55:D55"/>
    <mergeCell ref="A56:D56"/>
    <mergeCell ref="A57:D57"/>
    <mergeCell ref="A58:D58"/>
    <mergeCell ref="A50:D50"/>
    <mergeCell ref="A51:D51"/>
    <mergeCell ref="A52:D52"/>
    <mergeCell ref="A53:D53"/>
    <mergeCell ref="A38:D38"/>
    <mergeCell ref="A39:D39"/>
    <mergeCell ref="A40:D40"/>
    <mergeCell ref="A41:D41"/>
    <mergeCell ref="A42:D42"/>
    <mergeCell ref="A33:D33"/>
    <mergeCell ref="A34:D34"/>
    <mergeCell ref="A35:D35"/>
    <mergeCell ref="A36:D36"/>
    <mergeCell ref="A37:D37"/>
    <mergeCell ref="A28:D28"/>
    <mergeCell ref="A29:D29"/>
    <mergeCell ref="A30:D30"/>
    <mergeCell ref="A31:D31"/>
    <mergeCell ref="A32:D32"/>
    <mergeCell ref="A23:D23"/>
    <mergeCell ref="A24:D24"/>
    <mergeCell ref="A25:D25"/>
    <mergeCell ref="A26:D26"/>
    <mergeCell ref="A27:D27"/>
    <mergeCell ref="A18:D18"/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11:D11"/>
    <mergeCell ref="A12:D12"/>
    <mergeCell ref="A7:D10"/>
    <mergeCell ref="A1:G1"/>
    <mergeCell ref="A3:G3"/>
    <mergeCell ref="A5:B5"/>
    <mergeCell ref="E7:G7"/>
  </mergeCells>
  <pageMargins left="0.39374999999999999" right="0.39374999999999999" top="0.35416666666666669" bottom="0.2361111111111111" header="0.51180555555555551" footer="0.51180555555555551"/>
  <pageSetup paperSize="9" firstPageNumber="0" orientation="portrait" horizontalDpi="300" verticalDpi="300"/>
  <headerFooter alignWithMargins="0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5"/>
  <sheetViews>
    <sheetView topLeftCell="A64" workbookViewId="0">
      <selection sqref="A1:G1"/>
    </sheetView>
  </sheetViews>
  <sheetFormatPr defaultColWidth="9" defaultRowHeight="12.75"/>
  <cols>
    <col min="1" max="2" width="9.28515625" style="1" customWidth="1"/>
    <col min="3" max="3" width="9" style="1"/>
    <col min="4" max="4" width="30.7109375" style="1" customWidth="1"/>
    <col min="5" max="5" width="16.28515625" style="1" customWidth="1"/>
    <col min="6" max="6" width="19.5703125" style="1" customWidth="1"/>
    <col min="7" max="7" width="10.28515625" style="1" customWidth="1"/>
    <col min="8" max="16384" width="9" style="1"/>
  </cols>
  <sheetData>
    <row r="1" spans="1:7" ht="12.75" customHeight="1">
      <c r="A1" s="310" t="s">
        <v>413</v>
      </c>
      <c r="B1" s="311"/>
      <c r="C1" s="311"/>
      <c r="D1" s="311"/>
      <c r="E1" s="311"/>
      <c r="F1" s="311"/>
      <c r="G1" s="311"/>
    </row>
    <row r="2" spans="1:7">
      <c r="A2" s="4"/>
      <c r="B2" s="4"/>
      <c r="C2" s="4"/>
      <c r="D2" s="4"/>
      <c r="F2" s="4"/>
      <c r="G2" s="4"/>
    </row>
    <row r="3" spans="1:7" ht="12.75" customHeight="1">
      <c r="A3" s="324" t="s">
        <v>154</v>
      </c>
      <c r="B3" s="324"/>
      <c r="C3" s="324"/>
      <c r="D3" s="324"/>
      <c r="E3" s="324"/>
      <c r="F3" s="324"/>
      <c r="G3" s="324"/>
    </row>
    <row r="4" spans="1:7">
      <c r="A4" s="597"/>
      <c r="B4" s="597"/>
      <c r="C4" s="597"/>
      <c r="D4" s="597"/>
      <c r="G4" s="23"/>
    </row>
    <row r="5" spans="1:7" ht="12.75" customHeight="1">
      <c r="A5" s="598" t="s">
        <v>155</v>
      </c>
      <c r="B5" s="598"/>
      <c r="C5" s="598"/>
      <c r="D5" s="598"/>
      <c r="E5" s="599" t="s">
        <v>60</v>
      </c>
      <c r="F5" s="16" t="s">
        <v>156</v>
      </c>
      <c r="G5" s="599" t="s">
        <v>62</v>
      </c>
    </row>
    <row r="6" spans="1:7">
      <c r="A6" s="598"/>
      <c r="B6" s="598"/>
      <c r="C6" s="598"/>
      <c r="D6" s="598"/>
      <c r="E6" s="599"/>
      <c r="F6" s="8" t="s">
        <v>63</v>
      </c>
      <c r="G6" s="599"/>
    </row>
    <row r="7" spans="1:7" ht="12.75" customHeight="1">
      <c r="A7" s="600" t="s">
        <v>64</v>
      </c>
      <c r="B7" s="600"/>
      <c r="C7" s="600"/>
      <c r="D7" s="600"/>
      <c r="E7" s="29">
        <v>0</v>
      </c>
      <c r="F7" s="29">
        <v>0</v>
      </c>
      <c r="G7" s="29">
        <v>0</v>
      </c>
    </row>
    <row r="8" spans="1:7" ht="12.75" customHeight="1">
      <c r="A8" s="601" t="s">
        <v>65</v>
      </c>
      <c r="B8" s="601"/>
      <c r="C8" s="601"/>
      <c r="D8" s="601"/>
      <c r="E8" s="29"/>
      <c r="F8" s="29"/>
      <c r="G8" s="29"/>
    </row>
    <row r="9" spans="1:7" ht="12.75" customHeight="1">
      <c r="A9" s="602" t="s">
        <v>66</v>
      </c>
      <c r="B9" s="602"/>
      <c r="C9" s="602"/>
      <c r="D9" s="602"/>
      <c r="E9" s="29"/>
      <c r="F9" s="29"/>
      <c r="G9" s="29"/>
    </row>
    <row r="10" spans="1:7" ht="12.75" customHeight="1">
      <c r="A10" s="601" t="s">
        <v>70</v>
      </c>
      <c r="B10" s="601"/>
      <c r="C10" s="601"/>
      <c r="D10" s="601"/>
      <c r="E10" s="29"/>
      <c r="F10" s="29"/>
      <c r="G10" s="29"/>
    </row>
    <row r="11" spans="1:7" ht="12.75" customHeight="1">
      <c r="A11" s="601" t="s">
        <v>71</v>
      </c>
      <c r="B11" s="601"/>
      <c r="C11" s="601"/>
      <c r="D11" s="601"/>
      <c r="E11" s="29"/>
      <c r="F11" s="29"/>
      <c r="G11" s="29"/>
    </row>
    <row r="12" spans="1:7">
      <c r="A12" s="603"/>
      <c r="B12" s="603"/>
      <c r="C12" s="603"/>
      <c r="D12" s="603"/>
      <c r="E12" s="29"/>
      <c r="F12" s="29"/>
      <c r="G12" s="29"/>
    </row>
    <row r="13" spans="1:7" ht="12.75" customHeight="1">
      <c r="A13" s="604" t="s">
        <v>72</v>
      </c>
      <c r="B13" s="604"/>
      <c r="C13" s="604"/>
      <c r="D13" s="604"/>
      <c r="E13" s="29">
        <v>0</v>
      </c>
      <c r="F13" s="29">
        <v>0</v>
      </c>
      <c r="G13" s="29">
        <v>0</v>
      </c>
    </row>
    <row r="14" spans="1:7" ht="12.75" customHeight="1">
      <c r="A14" s="601" t="s">
        <v>73</v>
      </c>
      <c r="B14" s="601"/>
      <c r="C14" s="601"/>
      <c r="D14" s="601"/>
      <c r="E14" s="29"/>
      <c r="F14" s="29"/>
      <c r="G14" s="29"/>
    </row>
    <row r="15" spans="1:7" ht="12.75" customHeight="1">
      <c r="A15" s="601" t="s">
        <v>77</v>
      </c>
      <c r="B15" s="601"/>
      <c r="C15" s="601"/>
      <c r="D15" s="601"/>
      <c r="E15" s="29"/>
      <c r="F15" s="29"/>
      <c r="G15" s="29"/>
    </row>
    <row r="16" spans="1:7" ht="12.75" customHeight="1">
      <c r="A16" s="601" t="s">
        <v>79</v>
      </c>
      <c r="B16" s="601"/>
      <c r="C16" s="601"/>
      <c r="D16" s="601"/>
      <c r="E16" s="29"/>
      <c r="F16" s="29"/>
      <c r="G16" s="29"/>
    </row>
    <row r="17" spans="1:7" ht="12.75" customHeight="1">
      <c r="A17" s="601" t="s">
        <v>80</v>
      </c>
      <c r="B17" s="601"/>
      <c r="C17" s="601"/>
      <c r="D17" s="601"/>
      <c r="E17" s="29"/>
      <c r="F17" s="29"/>
      <c r="G17" s="29"/>
    </row>
    <row r="18" spans="1:7">
      <c r="A18" s="603"/>
      <c r="B18" s="603"/>
      <c r="C18" s="603"/>
      <c r="D18" s="603"/>
      <c r="E18" s="29"/>
      <c r="F18" s="29"/>
      <c r="G18" s="29"/>
    </row>
    <row r="19" spans="1:7" ht="12.75" customHeight="1">
      <c r="A19" s="604" t="s">
        <v>157</v>
      </c>
      <c r="B19" s="604"/>
      <c r="C19" s="604"/>
      <c r="D19" s="604"/>
      <c r="E19" s="29">
        <v>0</v>
      </c>
      <c r="F19" s="29">
        <v>0</v>
      </c>
      <c r="G19" s="29">
        <v>0</v>
      </c>
    </row>
    <row r="20" spans="1:7" ht="12.75" customHeight="1">
      <c r="A20" s="601" t="s">
        <v>82</v>
      </c>
      <c r="B20" s="601"/>
      <c r="C20" s="601"/>
      <c r="D20" s="601"/>
      <c r="E20" s="29"/>
      <c r="F20" s="29"/>
      <c r="G20" s="29"/>
    </row>
    <row r="21" spans="1:7" ht="12.75" customHeight="1">
      <c r="A21" s="605" t="s">
        <v>83</v>
      </c>
      <c r="B21" s="605"/>
      <c r="C21" s="605"/>
      <c r="D21" s="605"/>
      <c r="E21" s="29"/>
      <c r="F21" s="29"/>
      <c r="G21" s="29"/>
    </row>
    <row r="22" spans="1:7" ht="12.75" customHeight="1">
      <c r="A22" s="601" t="s">
        <v>84</v>
      </c>
      <c r="B22" s="601"/>
      <c r="C22" s="601"/>
      <c r="D22" s="601"/>
      <c r="E22" s="29"/>
      <c r="F22" s="29"/>
      <c r="G22" s="29"/>
    </row>
    <row r="23" spans="1:7" ht="12.75" customHeight="1">
      <c r="A23" s="606" t="s">
        <v>85</v>
      </c>
      <c r="B23" s="606"/>
      <c r="C23" s="606"/>
      <c r="D23" s="606"/>
      <c r="E23" s="29"/>
      <c r="F23" s="29"/>
      <c r="G23" s="29"/>
    </row>
    <row r="24" spans="1:7" ht="12.75" customHeight="1">
      <c r="A24" s="607" t="s">
        <v>86</v>
      </c>
      <c r="B24" s="607"/>
      <c r="C24" s="607"/>
      <c r="D24" s="607"/>
      <c r="E24" s="29"/>
      <c r="F24" s="29"/>
      <c r="G24" s="29"/>
    </row>
    <row r="25" spans="1:7" ht="12.75" customHeight="1">
      <c r="A25" s="606" t="s">
        <v>158</v>
      </c>
      <c r="B25" s="606"/>
      <c r="C25" s="606"/>
      <c r="D25" s="606"/>
      <c r="E25" s="29"/>
      <c r="F25" s="29"/>
      <c r="G25" s="29"/>
    </row>
    <row r="26" spans="1:7" ht="12.75" customHeight="1">
      <c r="A26" s="606" t="s">
        <v>88</v>
      </c>
      <c r="B26" s="606"/>
      <c r="C26" s="606"/>
      <c r="D26" s="606"/>
      <c r="E26" s="29"/>
      <c r="F26" s="29"/>
      <c r="G26" s="29"/>
    </row>
    <row r="27" spans="1:7" ht="12.75" customHeight="1">
      <c r="A27" s="606" t="s">
        <v>159</v>
      </c>
      <c r="B27" s="606"/>
      <c r="C27" s="606"/>
      <c r="D27" s="606"/>
      <c r="E27" s="29"/>
      <c r="F27" s="29"/>
      <c r="G27" s="29"/>
    </row>
    <row r="28" spans="1:7" ht="12.75" customHeight="1">
      <c r="A28" s="607" t="s">
        <v>90</v>
      </c>
      <c r="B28" s="607"/>
      <c r="C28" s="607"/>
      <c r="D28" s="607"/>
      <c r="E28" s="29"/>
      <c r="F28" s="29"/>
      <c r="G28" s="29"/>
    </row>
    <row r="29" spans="1:7" ht="12.75" customHeight="1">
      <c r="A29" s="606" t="s">
        <v>91</v>
      </c>
      <c r="B29" s="606"/>
      <c r="C29" s="606"/>
      <c r="D29" s="606"/>
      <c r="E29" s="29"/>
      <c r="F29" s="29"/>
      <c r="G29" s="29"/>
    </row>
    <row r="30" spans="1:7" ht="12.75" customHeight="1">
      <c r="A30" s="607" t="s">
        <v>92</v>
      </c>
      <c r="B30" s="607"/>
      <c r="C30" s="607"/>
      <c r="D30" s="607"/>
      <c r="E30" s="29"/>
      <c r="F30" s="29"/>
      <c r="G30" s="29"/>
    </row>
    <row r="31" spans="1:7">
      <c r="A31" s="606"/>
      <c r="B31" s="606"/>
      <c r="C31" s="606"/>
      <c r="D31" s="606"/>
      <c r="E31" s="29"/>
      <c r="F31" s="29"/>
      <c r="G31" s="29"/>
    </row>
    <row r="32" spans="1:7" ht="12.75" customHeight="1">
      <c r="A32" s="608" t="s">
        <v>11</v>
      </c>
      <c r="B32" s="608"/>
      <c r="C32" s="608"/>
      <c r="D32" s="608"/>
      <c r="E32" s="30">
        <v>0</v>
      </c>
      <c r="F32" s="29">
        <v>0</v>
      </c>
      <c r="G32" s="29">
        <v>0</v>
      </c>
    </row>
    <row r="33" spans="1:7">
      <c r="A33" s="609"/>
      <c r="B33" s="609"/>
      <c r="C33" s="609"/>
      <c r="D33" s="609"/>
      <c r="E33" s="29"/>
      <c r="F33" s="29"/>
      <c r="G33" s="29"/>
    </row>
    <row r="34" spans="1:7" ht="12.75" customHeight="1">
      <c r="A34" s="608" t="s">
        <v>94</v>
      </c>
      <c r="B34" s="608"/>
      <c r="C34" s="608"/>
      <c r="D34" s="608"/>
      <c r="E34" s="29">
        <v>0</v>
      </c>
      <c r="F34" s="29">
        <v>0</v>
      </c>
      <c r="G34" s="29">
        <v>0</v>
      </c>
    </row>
    <row r="35" spans="1:7">
      <c r="A35" s="603"/>
      <c r="B35" s="603"/>
      <c r="C35" s="603"/>
      <c r="D35" s="603"/>
      <c r="E35" s="29"/>
      <c r="F35" s="29"/>
      <c r="G35" s="29"/>
    </row>
    <row r="36" spans="1:7" ht="12.75" customHeight="1">
      <c r="A36" s="604" t="s">
        <v>160</v>
      </c>
      <c r="B36" s="604"/>
      <c r="C36" s="604"/>
      <c r="D36" s="604"/>
      <c r="E36" s="29">
        <v>0</v>
      </c>
      <c r="F36" s="29">
        <v>0</v>
      </c>
      <c r="G36" s="29">
        <v>0</v>
      </c>
    </row>
    <row r="37" spans="1:7">
      <c r="A37" s="610"/>
      <c r="B37" s="610"/>
      <c r="C37" s="610"/>
      <c r="D37" s="610"/>
      <c r="E37" s="29"/>
      <c r="F37" s="29"/>
      <c r="G37" s="29"/>
    </row>
    <row r="38" spans="1:7" ht="12.75" customHeight="1">
      <c r="A38" s="611" t="s">
        <v>97</v>
      </c>
      <c r="B38" s="611"/>
      <c r="C38" s="611"/>
      <c r="D38" s="611"/>
      <c r="E38" s="29">
        <v>0</v>
      </c>
      <c r="F38" s="29">
        <v>0</v>
      </c>
      <c r="G38" s="29">
        <v>0</v>
      </c>
    </row>
    <row r="39" spans="1:7">
      <c r="A39" s="612"/>
      <c r="B39" s="612"/>
      <c r="C39" s="612"/>
      <c r="D39" s="612"/>
      <c r="E39" s="29"/>
      <c r="F39" s="29"/>
      <c r="G39" s="29"/>
    </row>
    <row r="40" spans="1:7" ht="12.75" customHeight="1">
      <c r="A40" s="604" t="s">
        <v>99</v>
      </c>
      <c r="B40" s="604"/>
      <c r="C40" s="604"/>
      <c r="D40" s="604"/>
      <c r="E40" s="29">
        <v>0</v>
      </c>
      <c r="F40" s="29"/>
      <c r="G40" s="29">
        <v>0</v>
      </c>
    </row>
    <row r="41" spans="1:7">
      <c r="A41" s="610"/>
      <c r="B41" s="610"/>
      <c r="C41" s="610"/>
      <c r="D41" s="610"/>
      <c r="E41" s="12"/>
      <c r="F41" s="12"/>
      <c r="G41" s="12"/>
    </row>
    <row r="42" spans="1:7" ht="12.75" customHeight="1">
      <c r="A42" s="613" t="s">
        <v>22</v>
      </c>
      <c r="B42" s="613"/>
      <c r="C42" s="613"/>
      <c r="D42" s="613"/>
      <c r="E42" s="12"/>
      <c r="F42" s="12"/>
      <c r="G42" s="12"/>
    </row>
    <row r="43" spans="1:7" ht="12.75" customHeight="1">
      <c r="A43" s="605" t="s">
        <v>100</v>
      </c>
      <c r="B43" s="605"/>
      <c r="C43" s="605"/>
      <c r="D43" s="605"/>
      <c r="E43" s="12"/>
      <c r="F43" s="12"/>
      <c r="G43" s="12"/>
    </row>
    <row r="44" spans="1:7" ht="12.75" customHeight="1">
      <c r="A44" s="613" t="s">
        <v>161</v>
      </c>
      <c r="B44" s="613"/>
      <c r="C44" s="613"/>
      <c r="D44" s="613"/>
      <c r="E44" s="12"/>
      <c r="F44" s="12"/>
      <c r="G44" s="12"/>
    </row>
    <row r="45" spans="1:7" ht="12.75" customHeight="1">
      <c r="A45" s="601" t="s">
        <v>162</v>
      </c>
      <c r="B45" s="601"/>
      <c r="C45" s="601"/>
      <c r="D45" s="601"/>
      <c r="E45" s="12"/>
      <c r="F45" s="12"/>
      <c r="G45" s="12"/>
    </row>
    <row r="46" spans="1:7">
      <c r="A46" s="603"/>
      <c r="B46" s="603"/>
      <c r="C46" s="603"/>
      <c r="D46" s="603"/>
      <c r="E46" s="12"/>
      <c r="F46" s="12"/>
      <c r="G46" s="12"/>
    </row>
    <row r="47" spans="1:7" ht="12.75" customHeight="1">
      <c r="A47" s="604" t="s">
        <v>144</v>
      </c>
      <c r="B47" s="604"/>
      <c r="C47" s="604"/>
      <c r="D47" s="604"/>
      <c r="E47" s="29">
        <v>0</v>
      </c>
      <c r="F47" s="29">
        <v>0</v>
      </c>
      <c r="G47" s="29">
        <v>0</v>
      </c>
    </row>
    <row r="48" spans="1:7">
      <c r="A48" s="610"/>
      <c r="B48" s="610"/>
      <c r="C48" s="610"/>
      <c r="D48" s="610"/>
      <c r="E48" s="29"/>
      <c r="F48" s="29"/>
      <c r="G48" s="29"/>
    </row>
    <row r="49" spans="1:7" ht="12.75" customHeight="1">
      <c r="A49" s="604" t="s">
        <v>104</v>
      </c>
      <c r="B49" s="604"/>
      <c r="C49" s="604"/>
      <c r="D49" s="604"/>
      <c r="E49" s="29">
        <v>0</v>
      </c>
      <c r="F49" s="29">
        <v>0</v>
      </c>
      <c r="G49" s="29">
        <v>0</v>
      </c>
    </row>
    <row r="60" spans="1:7" ht="12.75" customHeight="1">
      <c r="A60" s="614" t="s">
        <v>145</v>
      </c>
      <c r="B60" s="614"/>
      <c r="C60" s="614"/>
      <c r="D60" s="614"/>
      <c r="E60" s="614"/>
      <c r="F60" s="614"/>
      <c r="G60" s="614"/>
    </row>
    <row r="61" spans="1:7">
      <c r="A61" s="597"/>
      <c r="B61" s="597"/>
      <c r="C61" s="597"/>
      <c r="D61" s="597"/>
      <c r="E61" s="597"/>
      <c r="G61" s="5"/>
    </row>
    <row r="62" spans="1:7" ht="12.75" customHeight="1">
      <c r="A62" s="598" t="s">
        <v>59</v>
      </c>
      <c r="B62" s="598"/>
      <c r="C62" s="598"/>
      <c r="D62" s="598"/>
      <c r="E62" s="603" t="s">
        <v>163</v>
      </c>
      <c r="F62" s="603"/>
      <c r="G62" s="603"/>
    </row>
    <row r="63" spans="1:7" ht="12.75" customHeight="1">
      <c r="A63" s="598"/>
      <c r="B63" s="598"/>
      <c r="C63" s="598"/>
      <c r="D63" s="598"/>
      <c r="E63" s="599" t="s">
        <v>146</v>
      </c>
      <c r="F63" s="16" t="s">
        <v>61</v>
      </c>
      <c r="G63" s="599" t="s">
        <v>62</v>
      </c>
    </row>
    <row r="64" spans="1:7">
      <c r="A64" s="598"/>
      <c r="B64" s="598"/>
      <c r="C64" s="598"/>
      <c r="D64" s="598"/>
      <c r="E64" s="599"/>
      <c r="F64" s="8" t="s">
        <v>63</v>
      </c>
      <c r="G64" s="599"/>
    </row>
    <row r="65" spans="1:7" ht="12.75" customHeight="1">
      <c r="A65" s="604" t="s">
        <v>35</v>
      </c>
      <c r="B65" s="604"/>
      <c r="C65" s="604"/>
      <c r="D65" s="604"/>
      <c r="E65" s="29">
        <v>0</v>
      </c>
      <c r="F65" s="29">
        <v>0</v>
      </c>
      <c r="G65" s="29">
        <v>0</v>
      </c>
    </row>
    <row r="66" spans="1:7" ht="12.75" customHeight="1">
      <c r="A66" s="613" t="s">
        <v>107</v>
      </c>
      <c r="B66" s="613"/>
      <c r="C66" s="613"/>
      <c r="D66" s="613"/>
      <c r="E66" s="31"/>
      <c r="F66" s="29"/>
      <c r="G66" s="29"/>
    </row>
    <row r="67" spans="1:7" ht="12.75" customHeight="1">
      <c r="A67" s="615" t="s">
        <v>109</v>
      </c>
      <c r="B67" s="615"/>
      <c r="C67" s="615"/>
      <c r="D67" s="615"/>
      <c r="E67" s="31"/>
      <c r="F67" s="29"/>
      <c r="G67" s="29"/>
    </row>
    <row r="68" spans="1:7" ht="12.75" customHeight="1">
      <c r="A68" s="613" t="s">
        <v>110</v>
      </c>
      <c r="B68" s="613"/>
      <c r="C68" s="613"/>
      <c r="D68" s="613"/>
      <c r="E68" s="31"/>
      <c r="F68" s="29"/>
      <c r="G68" s="29"/>
    </row>
    <row r="69" spans="1:7" ht="12.75" customHeight="1">
      <c r="A69" s="613" t="s">
        <v>111</v>
      </c>
      <c r="B69" s="613"/>
      <c r="C69" s="613"/>
      <c r="D69" s="613"/>
      <c r="E69" s="31"/>
      <c r="F69" s="29"/>
      <c r="G69" s="29"/>
    </row>
    <row r="70" spans="1:7">
      <c r="A70" s="616"/>
      <c r="B70" s="616"/>
      <c r="C70" s="616"/>
      <c r="D70" s="616"/>
      <c r="E70" s="31"/>
      <c r="F70" s="29"/>
      <c r="G70" s="29"/>
    </row>
    <row r="71" spans="1:7">
      <c r="A71" s="616"/>
      <c r="B71" s="616"/>
      <c r="C71" s="616"/>
      <c r="D71" s="616"/>
      <c r="E71" s="31"/>
      <c r="F71" s="29"/>
      <c r="G71" s="29"/>
    </row>
    <row r="72" spans="1:7" ht="12.75" customHeight="1">
      <c r="A72" s="617" t="s">
        <v>112</v>
      </c>
      <c r="B72" s="617"/>
      <c r="C72" s="617"/>
      <c r="D72" s="617"/>
      <c r="E72" s="31">
        <v>0</v>
      </c>
      <c r="F72" s="29">
        <v>0</v>
      </c>
      <c r="G72" s="29">
        <v>0</v>
      </c>
    </row>
    <row r="73" spans="1:7">
      <c r="A73" s="613"/>
      <c r="B73" s="613"/>
      <c r="C73" s="613"/>
      <c r="D73" s="613"/>
      <c r="E73" s="31"/>
      <c r="F73" s="29"/>
      <c r="G73" s="29"/>
    </row>
    <row r="74" spans="1:7">
      <c r="A74" s="616"/>
      <c r="B74" s="616"/>
      <c r="C74" s="616"/>
      <c r="D74" s="616"/>
      <c r="E74" s="31"/>
      <c r="F74" s="29"/>
      <c r="G74" s="29"/>
    </row>
    <row r="75" spans="1:7" ht="12.75" customHeight="1">
      <c r="A75" s="617" t="s">
        <v>113</v>
      </c>
      <c r="B75" s="617"/>
      <c r="C75" s="617"/>
      <c r="D75" s="617"/>
      <c r="E75" s="31">
        <v>0</v>
      </c>
      <c r="F75" s="29">
        <v>0</v>
      </c>
      <c r="G75" s="29">
        <v>0</v>
      </c>
    </row>
    <row r="76" spans="1:7">
      <c r="A76" s="618"/>
      <c r="B76" s="618"/>
      <c r="C76" s="618"/>
      <c r="D76" s="618"/>
      <c r="E76" s="31"/>
      <c r="F76" s="29"/>
      <c r="G76" s="29"/>
    </row>
    <row r="77" spans="1:7">
      <c r="A77" s="604"/>
      <c r="B77" s="604"/>
      <c r="C77" s="604"/>
      <c r="D77" s="604"/>
      <c r="E77" s="29"/>
      <c r="F77" s="29"/>
      <c r="G77" s="29"/>
    </row>
    <row r="78" spans="1:7" ht="12.75" customHeight="1">
      <c r="A78" s="611" t="s">
        <v>115</v>
      </c>
      <c r="B78" s="611"/>
      <c r="C78" s="611"/>
      <c r="D78" s="611"/>
      <c r="E78" s="29">
        <v>0</v>
      </c>
      <c r="F78" s="29">
        <v>0</v>
      </c>
      <c r="G78" s="29">
        <v>0</v>
      </c>
    </row>
    <row r="79" spans="1:7">
      <c r="A79" s="612"/>
      <c r="B79" s="612"/>
      <c r="C79" s="612"/>
      <c r="D79" s="612"/>
      <c r="E79" s="29"/>
      <c r="F79" s="29"/>
      <c r="G79" s="29"/>
    </row>
    <row r="80" spans="1:7">
      <c r="A80" s="601"/>
      <c r="B80" s="601"/>
      <c r="C80" s="601"/>
      <c r="D80" s="601"/>
      <c r="E80" s="13"/>
      <c r="F80" s="29"/>
      <c r="G80" s="29"/>
    </row>
    <row r="81" spans="1:7" ht="12.75" customHeight="1">
      <c r="A81" s="619" t="s">
        <v>116</v>
      </c>
      <c r="B81" s="619"/>
      <c r="C81" s="619"/>
      <c r="D81" s="619"/>
      <c r="E81" s="13">
        <f>E65+E72+E75+E78</f>
        <v>0</v>
      </c>
      <c r="F81" s="29">
        <v>0</v>
      </c>
      <c r="G81" s="29">
        <v>0</v>
      </c>
    </row>
    <row r="82" spans="1:7">
      <c r="A82" s="604"/>
      <c r="B82" s="604"/>
      <c r="C82" s="604"/>
      <c r="D82" s="604"/>
      <c r="E82" s="29"/>
      <c r="F82" s="29"/>
      <c r="G82" s="29"/>
    </row>
    <row r="83" spans="1:7" ht="12.75" customHeight="1">
      <c r="A83" s="613" t="s">
        <v>22</v>
      </c>
      <c r="B83" s="613"/>
      <c r="C83" s="613"/>
      <c r="D83" s="613"/>
      <c r="E83" s="12"/>
      <c r="F83" s="12"/>
      <c r="G83" s="12"/>
    </row>
    <row r="84" spans="1:7" ht="12.75" customHeight="1">
      <c r="A84" s="605" t="s">
        <v>100</v>
      </c>
      <c r="B84" s="605"/>
      <c r="C84" s="605"/>
      <c r="D84" s="605"/>
      <c r="E84" s="12"/>
      <c r="F84" s="12"/>
      <c r="G84" s="12"/>
    </row>
    <row r="85" spans="1:7" ht="12.75" customHeight="1">
      <c r="A85" s="605" t="s">
        <v>147</v>
      </c>
      <c r="B85" s="605"/>
      <c r="C85" s="605"/>
      <c r="D85" s="605"/>
      <c r="E85" s="12"/>
      <c r="F85" s="12"/>
      <c r="G85" s="12"/>
    </row>
    <row r="86" spans="1:7" ht="12.75" customHeight="1">
      <c r="A86" s="613" t="s">
        <v>102</v>
      </c>
      <c r="B86" s="613"/>
      <c r="C86" s="613"/>
      <c r="D86" s="613"/>
      <c r="E86" s="12"/>
      <c r="F86" s="12"/>
      <c r="G86" s="12"/>
    </row>
    <row r="87" spans="1:7" ht="12.75" customHeight="1">
      <c r="A87" s="601" t="s">
        <v>48</v>
      </c>
      <c r="B87" s="601"/>
      <c r="C87" s="601"/>
      <c r="D87" s="601"/>
      <c r="E87" s="12"/>
      <c r="F87" s="12"/>
      <c r="G87" s="12"/>
    </row>
    <row r="88" spans="1:7">
      <c r="A88" s="603"/>
      <c r="B88" s="603"/>
      <c r="C88" s="603"/>
      <c r="D88" s="603"/>
      <c r="E88" s="12"/>
      <c r="F88" s="12"/>
      <c r="G88" s="12"/>
    </row>
    <row r="89" spans="1:7">
      <c r="A89" s="601"/>
      <c r="B89" s="601"/>
      <c r="C89" s="601"/>
      <c r="D89" s="601"/>
      <c r="E89" s="12"/>
      <c r="F89" s="12"/>
      <c r="G89" s="12"/>
    </row>
    <row r="90" spans="1:7" ht="12.75" customHeight="1">
      <c r="A90" s="604" t="s">
        <v>148</v>
      </c>
      <c r="B90" s="604"/>
      <c r="C90" s="604"/>
      <c r="D90" s="604"/>
      <c r="E90" s="29">
        <v>0</v>
      </c>
      <c r="F90" s="29">
        <v>0</v>
      </c>
      <c r="G90" s="29">
        <v>0</v>
      </c>
    </row>
    <row r="91" spans="1:7">
      <c r="A91" s="610"/>
      <c r="B91" s="610"/>
      <c r="C91" s="610"/>
      <c r="D91" s="610"/>
      <c r="E91" s="29"/>
      <c r="F91" s="29"/>
      <c r="G91" s="29"/>
    </row>
    <row r="92" spans="1:7">
      <c r="A92" s="610"/>
      <c r="B92" s="610"/>
      <c r="C92" s="610"/>
      <c r="D92" s="610"/>
      <c r="E92" s="29"/>
      <c r="F92" s="29"/>
      <c r="G92" s="29"/>
    </row>
    <row r="93" spans="1:7" ht="12.75" customHeight="1">
      <c r="A93" s="619" t="s">
        <v>164</v>
      </c>
      <c r="B93" s="619"/>
      <c r="C93" s="619"/>
      <c r="D93" s="619"/>
      <c r="E93" s="29">
        <f>E81+E90</f>
        <v>0</v>
      </c>
      <c r="F93" s="29">
        <v>0</v>
      </c>
      <c r="G93" s="29">
        <v>0</v>
      </c>
    </row>
    <row r="94" spans="1:7">
      <c r="A94" s="603"/>
      <c r="B94" s="603"/>
      <c r="C94" s="603"/>
      <c r="D94" s="603"/>
      <c r="E94" s="29"/>
      <c r="F94" s="29"/>
      <c r="G94" s="29"/>
    </row>
    <row r="95" spans="1:7" ht="12.75" customHeight="1">
      <c r="A95" s="604" t="s">
        <v>165</v>
      </c>
      <c r="B95" s="604"/>
      <c r="C95" s="604"/>
      <c r="D95" s="604"/>
      <c r="E95" s="29">
        <v>0</v>
      </c>
      <c r="F95" s="29">
        <v>0</v>
      </c>
      <c r="G95" s="29">
        <v>0</v>
      </c>
    </row>
  </sheetData>
  <sheetProtection selectLockedCells="1" selectUnlockedCells="1"/>
  <mergeCells count="86">
    <mergeCell ref="A86:D86"/>
    <mergeCell ref="A87:D87"/>
    <mergeCell ref="A88:D88"/>
    <mergeCell ref="A95:D95"/>
    <mergeCell ref="A89:D89"/>
    <mergeCell ref="A90:D90"/>
    <mergeCell ref="A91:D91"/>
    <mergeCell ref="A92:D92"/>
    <mergeCell ref="A93:D93"/>
    <mergeCell ref="A94:D94"/>
    <mergeCell ref="A81:D81"/>
    <mergeCell ref="A82:D82"/>
    <mergeCell ref="A83:D83"/>
    <mergeCell ref="A84:D84"/>
    <mergeCell ref="A85:D85"/>
    <mergeCell ref="A76:D76"/>
    <mergeCell ref="A77:D77"/>
    <mergeCell ref="A78:D78"/>
    <mergeCell ref="A79:D79"/>
    <mergeCell ref="A80:D80"/>
    <mergeCell ref="A71:D71"/>
    <mergeCell ref="A72:D72"/>
    <mergeCell ref="A73:D73"/>
    <mergeCell ref="A74:D74"/>
    <mergeCell ref="A75:D75"/>
    <mergeCell ref="A66:D66"/>
    <mergeCell ref="A67:D67"/>
    <mergeCell ref="A68:D68"/>
    <mergeCell ref="A69:D69"/>
    <mergeCell ref="A70:D70"/>
    <mergeCell ref="A62:D64"/>
    <mergeCell ref="E62:G62"/>
    <mergeCell ref="E63:E64"/>
    <mergeCell ref="G63:G64"/>
    <mergeCell ref="A65:D65"/>
    <mergeCell ref="A47:D47"/>
    <mergeCell ref="A48:D48"/>
    <mergeCell ref="A49:D49"/>
    <mergeCell ref="A60:G60"/>
    <mergeCell ref="A61:E61"/>
    <mergeCell ref="A42:D42"/>
    <mergeCell ref="A43:D43"/>
    <mergeCell ref="A44:D44"/>
    <mergeCell ref="A45:D45"/>
    <mergeCell ref="A46:D46"/>
    <mergeCell ref="A37:D37"/>
    <mergeCell ref="A38:D38"/>
    <mergeCell ref="A39:D39"/>
    <mergeCell ref="A40:D40"/>
    <mergeCell ref="A41:D41"/>
    <mergeCell ref="A32:D32"/>
    <mergeCell ref="A33:D33"/>
    <mergeCell ref="A34:D34"/>
    <mergeCell ref="A35:D35"/>
    <mergeCell ref="A36:D36"/>
    <mergeCell ref="A27:D27"/>
    <mergeCell ref="A28:D28"/>
    <mergeCell ref="A29:D29"/>
    <mergeCell ref="A30:D30"/>
    <mergeCell ref="A31:D31"/>
    <mergeCell ref="A22:D22"/>
    <mergeCell ref="A23:D23"/>
    <mergeCell ref="A24:D24"/>
    <mergeCell ref="A25:D25"/>
    <mergeCell ref="A26:D26"/>
    <mergeCell ref="A17:D17"/>
    <mergeCell ref="A18:D18"/>
    <mergeCell ref="A19:D19"/>
    <mergeCell ref="A20:D20"/>
    <mergeCell ref="A21:D21"/>
    <mergeCell ref="A12:D12"/>
    <mergeCell ref="A13:D13"/>
    <mergeCell ref="A14:D14"/>
    <mergeCell ref="A15:D15"/>
    <mergeCell ref="A16:D16"/>
    <mergeCell ref="A7:D7"/>
    <mergeCell ref="A8:D8"/>
    <mergeCell ref="A9:D9"/>
    <mergeCell ref="A10:D10"/>
    <mergeCell ref="A11:D11"/>
    <mergeCell ref="A1:G1"/>
    <mergeCell ref="A3:G3"/>
    <mergeCell ref="A4:D4"/>
    <mergeCell ref="A5:D6"/>
    <mergeCell ref="E5:E6"/>
    <mergeCell ref="G5:G6"/>
  </mergeCells>
  <pageMargins left="0.39374999999999999" right="0.39374999999999999" top="0.43333333333333335" bottom="0.35416666666666669" header="0.51180555555555551" footer="0.51180555555555551"/>
  <pageSetup paperSize="9" firstPageNumber="0" fitToHeight="2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5"/>
  <sheetViews>
    <sheetView topLeftCell="A22" workbookViewId="0">
      <selection activeCell="E71" sqref="E70:E71"/>
    </sheetView>
  </sheetViews>
  <sheetFormatPr defaultColWidth="9" defaultRowHeight="12.75"/>
  <cols>
    <col min="1" max="1" width="41.42578125" style="1" customWidth="1"/>
    <col min="2" max="2" width="11.42578125" style="1" customWidth="1"/>
    <col min="3" max="4" width="12.7109375" style="1" customWidth="1"/>
    <col min="5" max="5" width="12.140625" style="1" customWidth="1"/>
    <col min="6" max="6" width="10.140625" style="1" customWidth="1"/>
    <col min="7" max="7" width="9.85546875" style="1" customWidth="1"/>
    <col min="8" max="8" width="11.42578125" style="1" customWidth="1"/>
    <col min="9" max="9" width="14.5703125" style="1" customWidth="1"/>
    <col min="10" max="11" width="10" style="1" customWidth="1"/>
    <col min="12" max="12" width="9.42578125" style="1" customWidth="1"/>
    <col min="13" max="13" width="10.140625" style="1" customWidth="1"/>
    <col min="14" max="14" width="11.42578125" style="1" customWidth="1"/>
    <col min="15" max="15" width="12.7109375" style="1" customWidth="1"/>
    <col min="16" max="16384" width="9" style="1"/>
  </cols>
  <sheetData>
    <row r="1" spans="1:15" ht="12.75" customHeight="1">
      <c r="A1" s="310" t="s">
        <v>474</v>
      </c>
      <c r="B1" s="311"/>
      <c r="C1" s="311"/>
      <c r="D1" s="311"/>
      <c r="E1" s="311"/>
    </row>
    <row r="2" spans="1:15">
      <c r="A2" s="2"/>
      <c r="B2" s="6"/>
      <c r="C2" s="6"/>
      <c r="D2" s="6"/>
      <c r="E2" s="6"/>
    </row>
    <row r="3" spans="1:15" ht="21" customHeight="1">
      <c r="A3" s="621" t="s">
        <v>469</v>
      </c>
      <c r="B3" s="621"/>
      <c r="C3" s="621"/>
      <c r="D3" s="621"/>
      <c r="E3" s="621"/>
      <c r="F3" s="621"/>
      <c r="G3" s="621"/>
      <c r="H3" s="621"/>
      <c r="I3" s="621"/>
    </row>
    <row r="4" spans="1:15" ht="18">
      <c r="A4" s="621" t="s">
        <v>470</v>
      </c>
      <c r="B4" s="621"/>
      <c r="C4" s="621"/>
      <c r="D4" s="621"/>
      <c r="E4" s="621"/>
      <c r="F4" s="621"/>
      <c r="G4" s="621"/>
      <c r="H4" s="621"/>
      <c r="I4" s="621"/>
    </row>
    <row r="5" spans="1:15" ht="12.75" customHeight="1">
      <c r="A5" s="30"/>
      <c r="B5" s="266"/>
      <c r="C5" s="266"/>
      <c r="D5" s="266"/>
      <c r="F5" s="30"/>
      <c r="G5" s="6"/>
      <c r="H5" s="622" t="s">
        <v>57</v>
      </c>
      <c r="I5" s="623"/>
    </row>
    <row r="6" spans="1:15" ht="25.35" customHeight="1">
      <c r="A6" s="271"/>
      <c r="B6" s="624" t="s">
        <v>471</v>
      </c>
      <c r="C6" s="624"/>
      <c r="D6" s="624"/>
      <c r="E6" s="624"/>
      <c r="F6" s="624" t="s">
        <v>472</v>
      </c>
      <c r="G6" s="624"/>
      <c r="H6" s="624"/>
      <c r="I6" s="624"/>
    </row>
    <row r="7" spans="1:15" ht="12.75" customHeight="1">
      <c r="A7" s="620" t="s">
        <v>166</v>
      </c>
      <c r="B7" s="620" t="s">
        <v>140</v>
      </c>
      <c r="C7" s="620" t="s">
        <v>167</v>
      </c>
      <c r="D7" s="620" t="s">
        <v>168</v>
      </c>
      <c r="E7" s="620" t="s">
        <v>62</v>
      </c>
      <c r="F7" s="620" t="s">
        <v>140</v>
      </c>
      <c r="G7" s="620" t="s">
        <v>167</v>
      </c>
      <c r="H7" s="620" t="s">
        <v>168</v>
      </c>
      <c r="I7" s="620" t="s">
        <v>62</v>
      </c>
      <c r="J7" s="21"/>
      <c r="K7" s="21"/>
      <c r="L7" s="21"/>
      <c r="M7" s="21"/>
      <c r="O7" s="21"/>
    </row>
    <row r="8" spans="1:15">
      <c r="A8" s="620"/>
      <c r="B8" s="620"/>
      <c r="C8" s="620"/>
      <c r="D8" s="620"/>
      <c r="E8" s="620"/>
      <c r="F8" s="620"/>
      <c r="G8" s="620"/>
      <c r="H8" s="620"/>
      <c r="I8" s="620"/>
      <c r="J8" s="21"/>
      <c r="K8" s="21"/>
      <c r="L8" s="21"/>
      <c r="M8" s="21"/>
      <c r="O8" s="21"/>
    </row>
    <row r="9" spans="1:15" ht="18">
      <c r="A9" s="272" t="s">
        <v>6</v>
      </c>
      <c r="B9" s="273">
        <v>14055</v>
      </c>
      <c r="C9" s="274"/>
      <c r="D9" s="273"/>
      <c r="E9" s="274">
        <v>14055</v>
      </c>
      <c r="F9" s="274">
        <v>15852</v>
      </c>
      <c r="G9" s="274">
        <v>681</v>
      </c>
      <c r="H9" s="274"/>
      <c r="I9" s="274">
        <f>SUM(F9:H9)</f>
        <v>16533</v>
      </c>
      <c r="J9" s="21"/>
      <c r="K9" s="21"/>
      <c r="L9" s="21"/>
      <c r="M9" s="21"/>
      <c r="O9" s="21"/>
    </row>
    <row r="10" spans="1:15" ht="30">
      <c r="A10" s="272" t="s">
        <v>169</v>
      </c>
      <c r="B10" s="273">
        <v>3739</v>
      </c>
      <c r="C10" s="274"/>
      <c r="D10" s="273"/>
      <c r="E10" s="274">
        <v>3739</v>
      </c>
      <c r="F10" s="274">
        <v>4010</v>
      </c>
      <c r="G10" s="274">
        <v>91</v>
      </c>
      <c r="H10" s="274"/>
      <c r="I10" s="274">
        <f>SUM(F10:H10)</f>
        <v>4101</v>
      </c>
      <c r="J10" s="21"/>
      <c r="K10" s="21"/>
      <c r="L10" s="21"/>
      <c r="M10" s="21"/>
      <c r="O10" s="21"/>
    </row>
    <row r="11" spans="1:15" ht="18">
      <c r="A11" s="275" t="s">
        <v>170</v>
      </c>
      <c r="B11" s="273">
        <v>19711</v>
      </c>
      <c r="C11" s="274">
        <v>2190</v>
      </c>
      <c r="D11" s="276"/>
      <c r="E11" s="274">
        <v>21901</v>
      </c>
      <c r="F11" s="274">
        <v>17433</v>
      </c>
      <c r="G11" s="274">
        <v>2190</v>
      </c>
      <c r="H11" s="274"/>
      <c r="I11" s="274">
        <f>SUM(F11:H11)</f>
        <v>19623</v>
      </c>
      <c r="J11" s="21"/>
      <c r="K11" s="21"/>
      <c r="L11" s="21"/>
      <c r="M11" s="21"/>
      <c r="O11" s="21"/>
    </row>
    <row r="12" spans="1:15" ht="18">
      <c r="A12" s="277" t="s">
        <v>171</v>
      </c>
      <c r="B12" s="276"/>
      <c r="C12" s="274"/>
      <c r="D12" s="276"/>
      <c r="E12" s="274"/>
      <c r="F12" s="274"/>
      <c r="G12" s="274"/>
      <c r="H12" s="274"/>
      <c r="I12" s="274"/>
      <c r="J12" s="21"/>
      <c r="K12" s="21"/>
      <c r="L12" s="21"/>
      <c r="M12" s="21"/>
      <c r="O12" s="21"/>
    </row>
    <row r="13" spans="1:15" ht="18">
      <c r="A13" s="275" t="s">
        <v>172</v>
      </c>
      <c r="B13" s="273">
        <v>10786</v>
      </c>
      <c r="C13" s="274">
        <v>400</v>
      </c>
      <c r="D13" s="276"/>
      <c r="E13" s="274">
        <v>11186</v>
      </c>
      <c r="F13" s="274">
        <v>12834</v>
      </c>
      <c r="G13" s="274">
        <v>992</v>
      </c>
      <c r="H13" s="274"/>
      <c r="I13" s="274">
        <f>SUM(F13:H13)</f>
        <v>13826</v>
      </c>
      <c r="J13" s="21"/>
      <c r="K13" s="21"/>
      <c r="L13" s="21"/>
      <c r="M13" s="21"/>
      <c r="O13" s="21"/>
    </row>
    <row r="14" spans="1:15" ht="31.5">
      <c r="A14" s="275" t="s">
        <v>173</v>
      </c>
      <c r="B14" s="276"/>
      <c r="C14" s="278"/>
      <c r="D14" s="276"/>
      <c r="E14" s="274"/>
      <c r="F14" s="274">
        <v>3038</v>
      </c>
      <c r="G14" s="274">
        <v>312</v>
      </c>
      <c r="H14" s="274"/>
      <c r="I14" s="274">
        <f>SUM(F14:H14)</f>
        <v>3350</v>
      </c>
      <c r="J14" s="21"/>
      <c r="K14" s="21"/>
      <c r="L14" s="21"/>
      <c r="M14" s="21"/>
      <c r="O14" s="21"/>
    </row>
    <row r="15" spans="1:15" ht="30.75">
      <c r="A15" s="275" t="s">
        <v>174</v>
      </c>
      <c r="B15" s="276"/>
      <c r="C15" s="274"/>
      <c r="D15" s="276"/>
      <c r="E15" s="274"/>
      <c r="F15" s="274"/>
      <c r="G15" s="274">
        <v>580</v>
      </c>
      <c r="H15" s="274"/>
      <c r="I15" s="274">
        <f>SUM(F15:H15)</f>
        <v>580</v>
      </c>
      <c r="J15" s="21"/>
      <c r="K15" s="21"/>
      <c r="L15" s="21"/>
      <c r="M15" s="21"/>
      <c r="O15" s="21"/>
    </row>
    <row r="16" spans="1:15" ht="30">
      <c r="A16" s="279" t="s">
        <v>175</v>
      </c>
      <c r="B16" s="273">
        <v>10786</v>
      </c>
      <c r="C16" s="274">
        <v>400</v>
      </c>
      <c r="D16" s="276"/>
      <c r="E16" s="274">
        <v>11186</v>
      </c>
      <c r="F16" s="274">
        <v>9796</v>
      </c>
      <c r="G16" s="274">
        <v>100</v>
      </c>
      <c r="H16" s="274"/>
      <c r="I16" s="274">
        <f>SUM(F16:H16)</f>
        <v>9896</v>
      </c>
      <c r="J16" s="21"/>
      <c r="K16" s="21"/>
      <c r="L16" s="21"/>
      <c r="M16" s="21"/>
      <c r="O16" s="21"/>
    </row>
    <row r="17" spans="1:15" ht="18">
      <c r="A17" s="277" t="s">
        <v>176</v>
      </c>
      <c r="B17" s="276"/>
      <c r="C17" s="274"/>
      <c r="D17" s="276"/>
      <c r="E17" s="274"/>
      <c r="F17" s="274"/>
      <c r="G17" s="274"/>
      <c r="H17" s="274"/>
      <c r="I17" s="274"/>
      <c r="J17" s="21"/>
      <c r="K17" s="21"/>
      <c r="L17" s="21"/>
      <c r="M17" s="21"/>
      <c r="O17" s="21"/>
    </row>
    <row r="18" spans="1:15" ht="18">
      <c r="A18" s="277" t="s">
        <v>177</v>
      </c>
      <c r="B18" s="276"/>
      <c r="C18" s="274"/>
      <c r="D18" s="276"/>
      <c r="E18" s="274"/>
      <c r="F18" s="274"/>
      <c r="G18" s="274"/>
      <c r="H18" s="274"/>
      <c r="I18" s="274"/>
      <c r="J18" s="21"/>
      <c r="K18" s="21"/>
      <c r="L18" s="21"/>
      <c r="M18" s="21"/>
      <c r="O18" s="21"/>
    </row>
    <row r="19" spans="1:15" ht="30.75">
      <c r="A19" s="277" t="s">
        <v>16</v>
      </c>
      <c r="B19" s="276"/>
      <c r="C19" s="274"/>
      <c r="D19" s="276"/>
      <c r="E19" s="274"/>
      <c r="F19" s="274"/>
      <c r="G19" s="274"/>
      <c r="H19" s="274"/>
      <c r="I19" s="274"/>
      <c r="J19" s="21"/>
      <c r="K19" s="21"/>
      <c r="L19" s="21"/>
      <c r="M19" s="21"/>
      <c r="O19" s="21"/>
    </row>
    <row r="20" spans="1:15" ht="18">
      <c r="A20" s="280" t="s">
        <v>18</v>
      </c>
      <c r="B20" s="276"/>
      <c r="C20" s="274">
        <v>1000</v>
      </c>
      <c r="D20" s="276"/>
      <c r="E20" s="274">
        <v>1000</v>
      </c>
      <c r="F20" s="274">
        <v>384</v>
      </c>
      <c r="G20" s="274">
        <v>2118</v>
      </c>
      <c r="H20" s="274"/>
      <c r="I20" s="274">
        <f>SUM(F20:H20)</f>
        <v>2502</v>
      </c>
      <c r="J20" s="21"/>
      <c r="K20" s="21"/>
      <c r="L20" s="21"/>
      <c r="M20" s="21"/>
      <c r="O20" s="21"/>
    </row>
    <row r="21" spans="1:15" ht="18">
      <c r="A21" s="280" t="s">
        <v>19</v>
      </c>
      <c r="B21" s="276"/>
      <c r="C21" s="274"/>
      <c r="D21" s="276"/>
      <c r="E21" s="274"/>
      <c r="F21" s="274">
        <v>59</v>
      </c>
      <c r="G21" s="274"/>
      <c r="H21" s="274"/>
      <c r="I21" s="274">
        <f>SUM(F21:H21)</f>
        <v>59</v>
      </c>
      <c r="J21" s="21"/>
      <c r="K21" s="21"/>
      <c r="L21" s="21"/>
      <c r="M21" s="21"/>
      <c r="O21" s="21"/>
    </row>
    <row r="22" spans="1:15" ht="31.5">
      <c r="A22" s="281" t="s">
        <v>178</v>
      </c>
      <c r="B22" s="282">
        <v>48291</v>
      </c>
      <c r="C22" s="282">
        <v>3590</v>
      </c>
      <c r="D22" s="276"/>
      <c r="E22" s="282">
        <v>51881</v>
      </c>
      <c r="F22" s="282">
        <f>SUM(F9,F10,F11,F12,F13,F19,F20,F21)</f>
        <v>50572</v>
      </c>
      <c r="G22" s="282">
        <f>SUM(G9,G10,G11,G12,G13,G19,G20,G21)</f>
        <v>6072</v>
      </c>
      <c r="H22" s="274"/>
      <c r="I22" s="282">
        <f>SUM(F22:H22)</f>
        <v>56644</v>
      </c>
      <c r="J22" s="21"/>
      <c r="K22" s="21"/>
      <c r="L22" s="21"/>
      <c r="M22" s="21"/>
      <c r="O22" s="21"/>
    </row>
    <row r="23" spans="1:15" ht="18">
      <c r="A23" s="281"/>
      <c r="B23" s="274"/>
      <c r="C23" s="274"/>
      <c r="D23" s="274"/>
      <c r="E23" s="274"/>
      <c r="F23" s="274"/>
      <c r="G23" s="274"/>
      <c r="H23" s="274"/>
      <c r="I23" s="274"/>
      <c r="J23" s="21"/>
      <c r="K23" s="21"/>
      <c r="L23" s="21"/>
      <c r="M23" s="21"/>
      <c r="O23" s="21"/>
    </row>
    <row r="24" spans="1:15" ht="30.75">
      <c r="A24" s="280" t="s">
        <v>23</v>
      </c>
      <c r="B24" s="274"/>
      <c r="C24" s="274"/>
      <c r="D24" s="274"/>
      <c r="E24" s="274"/>
      <c r="F24" s="274"/>
      <c r="G24" s="274"/>
      <c r="H24" s="274"/>
      <c r="I24" s="274"/>
      <c r="J24" s="21"/>
      <c r="K24" s="21"/>
      <c r="L24" s="21"/>
      <c r="M24" s="21"/>
      <c r="O24" s="21"/>
    </row>
    <row r="25" spans="1:15" ht="18">
      <c r="A25" s="280" t="s">
        <v>25</v>
      </c>
      <c r="B25" s="274"/>
      <c r="C25" s="274"/>
      <c r="D25" s="274"/>
      <c r="E25" s="274"/>
      <c r="F25" s="274"/>
      <c r="G25" s="274"/>
      <c r="H25" s="274"/>
      <c r="I25" s="274"/>
      <c r="J25" s="21"/>
      <c r="K25" s="21"/>
      <c r="L25" s="21"/>
      <c r="M25" s="21"/>
      <c r="O25" s="21"/>
    </row>
    <row r="26" spans="1:15" ht="18">
      <c r="A26" s="283" t="s">
        <v>27</v>
      </c>
      <c r="B26" s="274">
        <v>10715</v>
      </c>
      <c r="C26" s="282"/>
      <c r="D26" s="274"/>
      <c r="E26" s="274">
        <f>SUM(B26:D26)</f>
        <v>10715</v>
      </c>
      <c r="F26" s="274">
        <v>10701</v>
      </c>
      <c r="G26" s="274"/>
      <c r="H26" s="274"/>
      <c r="I26" s="274">
        <f>SUM(F26:H26)</f>
        <v>10701</v>
      </c>
      <c r="J26" s="21"/>
      <c r="K26" s="21"/>
      <c r="L26" s="21"/>
      <c r="M26" s="21"/>
      <c r="O26" s="21"/>
    </row>
    <row r="27" spans="1:15" ht="18">
      <c r="A27" s="280" t="s">
        <v>29</v>
      </c>
      <c r="B27" s="274"/>
      <c r="C27" s="274"/>
      <c r="D27" s="274"/>
      <c r="E27" s="274"/>
      <c r="F27" s="274"/>
      <c r="G27" s="274"/>
      <c r="H27" s="274"/>
      <c r="I27" s="274"/>
      <c r="J27" s="21"/>
      <c r="K27" s="21"/>
      <c r="L27" s="21"/>
      <c r="M27" s="21"/>
      <c r="O27" s="21"/>
    </row>
    <row r="28" spans="1:15" ht="18">
      <c r="A28" s="280"/>
      <c r="B28" s="274"/>
      <c r="C28" s="274"/>
      <c r="D28" s="274"/>
      <c r="E28" s="274"/>
      <c r="F28" s="274"/>
      <c r="G28" s="274"/>
      <c r="H28" s="274"/>
      <c r="I28" s="274"/>
      <c r="J28" s="21"/>
      <c r="K28" s="21"/>
      <c r="L28" s="21"/>
      <c r="M28" s="21"/>
      <c r="O28" s="21"/>
    </row>
    <row r="29" spans="1:15" ht="31.5">
      <c r="A29" s="284" t="s">
        <v>32</v>
      </c>
      <c r="B29" s="285">
        <v>10715</v>
      </c>
      <c r="C29" s="274"/>
      <c r="D29" s="274"/>
      <c r="E29" s="285">
        <f>SUM(B29:D29)</f>
        <v>10715</v>
      </c>
      <c r="F29" s="285">
        <v>10701</v>
      </c>
      <c r="G29" s="285"/>
      <c r="H29" s="285"/>
      <c r="I29" s="285">
        <f>SUM(F29:H29)</f>
        <v>10701</v>
      </c>
      <c r="J29" s="21"/>
      <c r="K29" s="21"/>
      <c r="L29" s="21"/>
      <c r="M29" s="21"/>
      <c r="O29" s="21"/>
    </row>
    <row r="30" spans="1:15" ht="18">
      <c r="A30" s="284"/>
      <c r="B30" s="274"/>
      <c r="C30" s="274"/>
      <c r="D30" s="274"/>
      <c r="E30" s="274"/>
      <c r="F30" s="274"/>
      <c r="G30" s="274"/>
      <c r="H30" s="274"/>
      <c r="I30" s="274"/>
      <c r="J30" s="21"/>
      <c r="K30" s="21"/>
      <c r="L30" s="21"/>
      <c r="M30" s="21"/>
      <c r="O30" s="21"/>
    </row>
    <row r="31" spans="1:15" ht="31.5">
      <c r="A31" s="284" t="s">
        <v>34</v>
      </c>
      <c r="B31" s="282">
        <f>SUM(B22,B29)</f>
        <v>59006</v>
      </c>
      <c r="C31" s="282">
        <v>3590</v>
      </c>
      <c r="D31" s="282"/>
      <c r="E31" s="282">
        <f>SUM(E22,E29)</f>
        <v>62596</v>
      </c>
      <c r="F31" s="282">
        <f>SUM(F22,F29)</f>
        <v>61273</v>
      </c>
      <c r="G31" s="282">
        <f>SUM(G22,G29)</f>
        <v>6072</v>
      </c>
      <c r="H31" s="274"/>
      <c r="I31" s="282">
        <f>SUM(F31:H31)</f>
        <v>67345</v>
      </c>
      <c r="J31" s="21"/>
      <c r="K31" s="21"/>
      <c r="L31" s="21"/>
      <c r="M31" s="21"/>
      <c r="O31" s="21"/>
    </row>
    <row r="32" spans="1:15" ht="18">
      <c r="A32" s="284"/>
      <c r="B32" s="274"/>
      <c r="C32" s="274"/>
      <c r="D32" s="274"/>
      <c r="E32" s="274"/>
      <c r="F32" s="274"/>
      <c r="G32" s="274"/>
      <c r="H32" s="274"/>
      <c r="I32" s="274"/>
      <c r="J32" s="21"/>
      <c r="K32" s="21"/>
      <c r="L32" s="21"/>
      <c r="M32" s="21"/>
      <c r="O32" s="21"/>
    </row>
    <row r="33" spans="1:9" ht="18">
      <c r="A33" s="286" t="s">
        <v>179</v>
      </c>
      <c r="B33" s="274"/>
      <c r="C33" s="274"/>
      <c r="D33" s="274"/>
      <c r="E33" s="274"/>
      <c r="F33" s="274"/>
      <c r="G33" s="274"/>
      <c r="H33" s="274"/>
      <c r="I33" s="274"/>
    </row>
    <row r="34" spans="1:9" ht="18">
      <c r="A34" s="280" t="s">
        <v>36</v>
      </c>
      <c r="B34" s="274"/>
      <c r="C34" s="274">
        <v>3324</v>
      </c>
      <c r="D34" s="274"/>
      <c r="E34" s="274">
        <v>3324</v>
      </c>
      <c r="F34" s="274">
        <v>33</v>
      </c>
      <c r="G34" s="274">
        <v>18897</v>
      </c>
      <c r="H34" s="274"/>
      <c r="I34" s="274">
        <f>SUM(F34:H34)</f>
        <v>18930</v>
      </c>
    </row>
    <row r="35" spans="1:9" ht="18">
      <c r="A35" s="280" t="s">
        <v>38</v>
      </c>
      <c r="B35" s="274"/>
      <c r="C35" s="274"/>
      <c r="D35" s="274"/>
      <c r="E35" s="274"/>
      <c r="F35" s="274"/>
      <c r="G35" s="274">
        <v>1421</v>
      </c>
      <c r="H35" s="274"/>
      <c r="I35" s="274">
        <f>SUM(F35:H35)</f>
        <v>1421</v>
      </c>
    </row>
    <row r="36" spans="1:9" ht="30.75">
      <c r="A36" s="275" t="s">
        <v>180</v>
      </c>
      <c r="B36" s="274"/>
      <c r="C36" s="274"/>
      <c r="D36" s="274"/>
      <c r="E36" s="274"/>
      <c r="F36" s="274"/>
      <c r="G36" s="274"/>
      <c r="H36" s="274"/>
      <c r="I36" s="274"/>
    </row>
    <row r="37" spans="1:9" ht="30.75">
      <c r="A37" s="275" t="s">
        <v>173</v>
      </c>
      <c r="B37" s="274"/>
      <c r="C37" s="274"/>
      <c r="D37" s="274"/>
      <c r="E37" s="274"/>
      <c r="F37" s="274"/>
      <c r="G37" s="274"/>
      <c r="H37" s="274"/>
      <c r="I37" s="274"/>
    </row>
    <row r="38" spans="1:9" ht="30.75">
      <c r="A38" s="275" t="s">
        <v>181</v>
      </c>
      <c r="B38" s="274"/>
      <c r="C38" s="282"/>
      <c r="D38" s="274"/>
      <c r="E38" s="274"/>
      <c r="F38" s="274"/>
      <c r="G38" s="274"/>
      <c r="H38" s="274"/>
      <c r="I38" s="274"/>
    </row>
    <row r="39" spans="1:9" ht="31.5">
      <c r="A39" s="275" t="s">
        <v>182</v>
      </c>
      <c r="B39" s="274"/>
      <c r="C39" s="287"/>
      <c r="D39" s="274"/>
      <c r="E39" s="274"/>
      <c r="F39" s="274"/>
      <c r="G39" s="274"/>
      <c r="H39" s="274"/>
      <c r="I39" s="274"/>
    </row>
    <row r="40" spans="1:9" ht="18">
      <c r="A40" s="288"/>
      <c r="B40" s="274"/>
      <c r="C40" s="289"/>
      <c r="D40" s="274"/>
      <c r="E40" s="274"/>
      <c r="F40" s="274"/>
      <c r="G40" s="274"/>
      <c r="H40" s="274"/>
      <c r="I40" s="274"/>
    </row>
    <row r="41" spans="1:9" ht="18">
      <c r="A41" s="280" t="s">
        <v>183</v>
      </c>
      <c r="B41" s="274"/>
      <c r="C41" s="289"/>
      <c r="D41" s="274"/>
      <c r="E41" s="274"/>
      <c r="F41" s="274"/>
      <c r="G41" s="274"/>
      <c r="H41" s="274"/>
      <c r="I41" s="274"/>
    </row>
    <row r="42" spans="1:9" ht="18">
      <c r="A42" s="280" t="s">
        <v>184</v>
      </c>
      <c r="B42" s="274"/>
      <c r="C42" s="289"/>
      <c r="D42" s="274"/>
      <c r="E42" s="274"/>
      <c r="F42" s="274"/>
      <c r="G42" s="274"/>
      <c r="H42" s="274"/>
      <c r="I42" s="274"/>
    </row>
    <row r="43" spans="1:9" ht="18">
      <c r="A43" s="280"/>
      <c r="B43" s="274"/>
      <c r="C43" s="274"/>
      <c r="D43" s="274"/>
      <c r="E43" s="274"/>
      <c r="F43" s="274"/>
      <c r="G43" s="274"/>
      <c r="H43" s="274"/>
      <c r="I43" s="274"/>
    </row>
    <row r="44" spans="1:9" ht="31.5">
      <c r="A44" s="284" t="s">
        <v>185</v>
      </c>
      <c r="B44" s="274"/>
      <c r="C44" s="282">
        <v>3324</v>
      </c>
      <c r="D44" s="282"/>
      <c r="E44" s="282">
        <v>3324</v>
      </c>
      <c r="F44" s="285">
        <v>33</v>
      </c>
      <c r="G44" s="282">
        <v>20318</v>
      </c>
      <c r="H44" s="274"/>
      <c r="I44" s="282">
        <f>SUM(F44:H44)</f>
        <v>20351</v>
      </c>
    </row>
    <row r="45" spans="1:9" ht="18">
      <c r="A45" s="290"/>
      <c r="B45" s="274"/>
      <c r="C45" s="274"/>
      <c r="D45" s="274"/>
      <c r="E45" s="274"/>
      <c r="F45" s="274"/>
      <c r="G45" s="282"/>
      <c r="H45" s="274"/>
      <c r="I45" s="274"/>
    </row>
    <row r="46" spans="1:9" ht="30.75">
      <c r="A46" s="280" t="s">
        <v>23</v>
      </c>
      <c r="B46" s="274"/>
      <c r="C46" s="274"/>
      <c r="D46" s="274"/>
      <c r="E46" s="274"/>
      <c r="F46" s="274"/>
      <c r="G46" s="274"/>
      <c r="H46" s="274"/>
      <c r="I46" s="274"/>
    </row>
    <row r="47" spans="1:9" ht="18">
      <c r="A47" s="283" t="s">
        <v>46</v>
      </c>
      <c r="B47" s="274"/>
      <c r="C47" s="274"/>
      <c r="D47" s="274"/>
      <c r="E47" s="274"/>
      <c r="F47" s="274"/>
      <c r="G47" s="274"/>
      <c r="H47" s="274"/>
      <c r="I47" s="274"/>
    </row>
    <row r="48" spans="1:9" ht="18">
      <c r="A48" s="283" t="s">
        <v>27</v>
      </c>
      <c r="B48" s="274"/>
      <c r="C48" s="289"/>
      <c r="D48" s="274"/>
      <c r="E48" s="274"/>
      <c r="F48" s="274"/>
      <c r="G48" s="274"/>
      <c r="H48" s="274"/>
      <c r="I48" s="274"/>
    </row>
    <row r="49" spans="1:9" ht="18">
      <c r="A49" s="280" t="s">
        <v>47</v>
      </c>
      <c r="B49" s="274"/>
      <c r="C49" s="274"/>
      <c r="D49" s="274"/>
      <c r="E49" s="274"/>
      <c r="F49" s="274"/>
      <c r="G49" s="274"/>
      <c r="H49" s="274"/>
      <c r="I49" s="274"/>
    </row>
    <row r="50" spans="1:9" ht="18">
      <c r="A50" s="280" t="s">
        <v>49</v>
      </c>
      <c r="B50" s="274"/>
      <c r="C50" s="274"/>
      <c r="D50" s="274"/>
      <c r="E50" s="274"/>
      <c r="F50" s="274"/>
      <c r="G50" s="274"/>
      <c r="H50" s="274"/>
      <c r="I50" s="274"/>
    </row>
    <row r="51" spans="1:9" ht="12.75" customHeight="1">
      <c r="A51" s="284" t="s">
        <v>51</v>
      </c>
      <c r="B51" s="282"/>
      <c r="C51" s="282"/>
      <c r="D51" s="282"/>
      <c r="E51" s="282"/>
      <c r="F51" s="282"/>
      <c r="G51" s="274"/>
      <c r="H51" s="274"/>
      <c r="I51" s="274"/>
    </row>
    <row r="52" spans="1:9" ht="18">
      <c r="A52" s="291"/>
      <c r="B52" s="274"/>
      <c r="C52" s="274"/>
      <c r="D52" s="274"/>
      <c r="E52" s="274"/>
      <c r="F52" s="282"/>
      <c r="G52" s="274"/>
      <c r="H52" s="274"/>
      <c r="I52" s="274"/>
    </row>
    <row r="53" spans="1:9" ht="31.5">
      <c r="A53" s="284" t="s">
        <v>53</v>
      </c>
      <c r="B53" s="282"/>
      <c r="C53" s="282">
        <v>3324</v>
      </c>
      <c r="D53" s="282"/>
      <c r="E53" s="282">
        <v>3324</v>
      </c>
      <c r="F53" s="282">
        <v>33</v>
      </c>
      <c r="G53" s="282">
        <v>20318</v>
      </c>
      <c r="H53" s="274"/>
      <c r="I53" s="282">
        <f>SUM(F53:H53)</f>
        <v>20351</v>
      </c>
    </row>
    <row r="54" spans="1:9" ht="18">
      <c r="A54" s="280"/>
      <c r="B54" s="274"/>
      <c r="C54" s="274"/>
      <c r="D54" s="274"/>
      <c r="E54" s="274"/>
      <c r="F54" s="274"/>
      <c r="G54" s="274"/>
      <c r="H54" s="274"/>
      <c r="I54" s="274"/>
    </row>
    <row r="55" spans="1:9" ht="18">
      <c r="A55" s="292" t="s">
        <v>186</v>
      </c>
      <c r="B55" s="282">
        <v>59006</v>
      </c>
      <c r="C55" s="282">
        <v>6914</v>
      </c>
      <c r="D55" s="282"/>
      <c r="E55" s="282">
        <v>65920</v>
      </c>
      <c r="F55" s="282">
        <f>SUM(F31,F53)</f>
        <v>61306</v>
      </c>
      <c r="G55" s="282">
        <f>SUM(G31,G53)</f>
        <v>26390</v>
      </c>
      <c r="H55" s="274"/>
      <c r="I55" s="282">
        <f>SUM(F55:H55)</f>
        <v>87696</v>
      </c>
    </row>
    <row r="63" spans="1:9">
      <c r="B63" s="572" t="s">
        <v>437</v>
      </c>
      <c r="C63" s="572"/>
      <c r="D63" s="572"/>
      <c r="E63" s="572"/>
    </row>
    <row r="64" spans="1:9">
      <c r="B64" s="572" t="s">
        <v>428</v>
      </c>
      <c r="C64" s="572"/>
      <c r="D64" s="572"/>
      <c r="E64" s="572"/>
    </row>
    <row r="65" spans="2:5">
      <c r="B65" s="572" t="s">
        <v>464</v>
      </c>
      <c r="C65" s="625"/>
      <c r="D65" s="625"/>
      <c r="E65" s="625"/>
    </row>
  </sheetData>
  <sheetProtection selectLockedCells="1" selectUnlockedCells="1"/>
  <mergeCells count="18">
    <mergeCell ref="B63:E63"/>
    <mergeCell ref="B64:E64"/>
    <mergeCell ref="B65:E65"/>
    <mergeCell ref="B7:B8"/>
    <mergeCell ref="C7:C8"/>
    <mergeCell ref="D7:D8"/>
    <mergeCell ref="E7:E8"/>
    <mergeCell ref="A1:E1"/>
    <mergeCell ref="I7:I8"/>
    <mergeCell ref="A3:I3"/>
    <mergeCell ref="A4:I4"/>
    <mergeCell ref="H5:I5"/>
    <mergeCell ref="A7:A8"/>
    <mergeCell ref="F7:F8"/>
    <mergeCell ref="G7:G8"/>
    <mergeCell ref="H7:H8"/>
    <mergeCell ref="B6:E6"/>
    <mergeCell ref="F6:I6"/>
  </mergeCells>
  <pageMargins left="0.50972222222222219" right="0.39374999999999999" top="0.4" bottom="0.32013888888888886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4"/>
  <sheetViews>
    <sheetView topLeftCell="A40" workbookViewId="0">
      <selection activeCell="A64" sqref="A64"/>
    </sheetView>
  </sheetViews>
  <sheetFormatPr defaultColWidth="9" defaultRowHeight="12.75"/>
  <cols>
    <col min="1" max="1" width="66.28515625" style="1" customWidth="1"/>
    <col min="2" max="2" width="14.7109375" style="1" customWidth="1"/>
    <col min="3" max="3" width="18.85546875" style="1" customWidth="1"/>
    <col min="4" max="4" width="10" style="1" customWidth="1"/>
    <col min="5" max="5" width="9.42578125" style="1" customWidth="1"/>
    <col min="6" max="6" width="10.140625" style="1" customWidth="1"/>
    <col min="7" max="7" width="11.42578125" style="1" customWidth="1"/>
    <col min="8" max="8" width="12.7109375" style="1" customWidth="1"/>
    <col min="9" max="16384" width="9" style="1"/>
  </cols>
  <sheetData>
    <row r="1" spans="1:8" ht="12.75" customHeight="1">
      <c r="A1" s="310" t="s">
        <v>473</v>
      </c>
      <c r="B1" s="311"/>
      <c r="C1" s="311"/>
      <c r="D1" s="311"/>
    </row>
    <row r="2" spans="1:8">
      <c r="A2" s="2"/>
      <c r="B2" s="6"/>
      <c r="C2" s="4"/>
      <c r="D2" s="4"/>
    </row>
    <row r="3" spans="1:8" ht="12.75" customHeight="1">
      <c r="A3" s="468" t="s">
        <v>465</v>
      </c>
      <c r="B3" s="468"/>
      <c r="C3" s="468"/>
      <c r="D3" s="468"/>
      <c r="E3" s="468"/>
      <c r="F3" s="468"/>
      <c r="G3" s="105"/>
    </row>
    <row r="4" spans="1:8" ht="15.75">
      <c r="A4" s="259"/>
      <c r="B4" s="259"/>
      <c r="C4" s="259"/>
      <c r="D4" s="259"/>
      <c r="E4" s="259"/>
      <c r="F4" s="259"/>
      <c r="G4" s="105"/>
    </row>
    <row r="5" spans="1:8" ht="12.75" customHeight="1">
      <c r="A5" s="202"/>
      <c r="B5" s="202"/>
      <c r="C5" s="202"/>
      <c r="D5" s="202"/>
      <c r="E5" s="202"/>
      <c r="F5" s="202"/>
      <c r="G5" s="105"/>
    </row>
    <row r="6" spans="1:8">
      <c r="A6" s="231"/>
      <c r="B6" s="626" t="s">
        <v>423</v>
      </c>
      <c r="C6" s="627"/>
      <c r="D6" s="628"/>
      <c r="E6" s="626" t="s">
        <v>430</v>
      </c>
      <c r="F6" s="627"/>
      <c r="G6" s="628"/>
    </row>
    <row r="7" spans="1:8" ht="38.25">
      <c r="A7" s="629" t="s">
        <v>187</v>
      </c>
      <c r="B7" s="629" t="s">
        <v>425</v>
      </c>
      <c r="C7" s="232" t="s">
        <v>61</v>
      </c>
      <c r="D7" s="630" t="s">
        <v>62</v>
      </c>
      <c r="E7" s="630" t="s">
        <v>425</v>
      </c>
      <c r="F7" s="232" t="s">
        <v>61</v>
      </c>
      <c r="G7" s="630" t="s">
        <v>62</v>
      </c>
      <c r="H7" s="21"/>
    </row>
    <row r="8" spans="1:8">
      <c r="A8" s="630"/>
      <c r="B8" s="630"/>
      <c r="C8" s="254" t="s">
        <v>63</v>
      </c>
      <c r="D8" s="316"/>
      <c r="E8" s="316"/>
      <c r="F8" s="254" t="s">
        <v>63</v>
      </c>
      <c r="G8" s="316"/>
      <c r="H8" s="21"/>
    </row>
    <row r="9" spans="1:8" ht="15">
      <c r="A9" s="256" t="s">
        <v>6</v>
      </c>
      <c r="B9" s="121">
        <v>7012</v>
      </c>
      <c r="C9" s="121">
        <v>7043</v>
      </c>
      <c r="D9" s="121">
        <v>14055</v>
      </c>
      <c r="E9" s="121">
        <v>9433</v>
      </c>
      <c r="F9" s="121">
        <v>7100</v>
      </c>
      <c r="G9" s="121">
        <f>SUM(E9:F9)</f>
        <v>16533</v>
      </c>
      <c r="H9" s="21"/>
    </row>
    <row r="10" spans="1:8" ht="15">
      <c r="A10" s="258" t="s">
        <v>169</v>
      </c>
      <c r="B10" s="121">
        <v>1882</v>
      </c>
      <c r="C10" s="121">
        <v>1857</v>
      </c>
      <c r="D10" s="121">
        <v>3739</v>
      </c>
      <c r="E10" s="121">
        <v>2244</v>
      </c>
      <c r="F10" s="121">
        <v>1857</v>
      </c>
      <c r="G10" s="121">
        <v>4101</v>
      </c>
      <c r="H10" s="21"/>
    </row>
    <row r="11" spans="1:8" ht="15">
      <c r="A11" s="256" t="s">
        <v>170</v>
      </c>
      <c r="B11" s="121">
        <v>19458</v>
      </c>
      <c r="C11" s="121">
        <v>2443</v>
      </c>
      <c r="D11" s="121">
        <v>21901</v>
      </c>
      <c r="E11" s="121">
        <v>17110</v>
      </c>
      <c r="F11" s="121">
        <v>2513</v>
      </c>
      <c r="G11" s="121">
        <f>SUM(E11:F11)</f>
        <v>19623</v>
      </c>
      <c r="H11" s="21"/>
    </row>
    <row r="12" spans="1:8" ht="15">
      <c r="A12" s="260" t="s">
        <v>171</v>
      </c>
      <c r="B12" s="121"/>
      <c r="C12" s="121"/>
      <c r="D12" s="121"/>
      <c r="E12" s="121"/>
      <c r="F12" s="121"/>
      <c r="G12" s="121"/>
      <c r="H12" s="21"/>
    </row>
    <row r="13" spans="1:8" ht="15">
      <c r="A13" s="256" t="s">
        <v>172</v>
      </c>
      <c r="B13" s="121">
        <v>11186</v>
      </c>
      <c r="C13" s="121"/>
      <c r="D13" s="121">
        <v>11186</v>
      </c>
      <c r="E13" s="121">
        <v>13816</v>
      </c>
      <c r="F13" s="121"/>
      <c r="G13" s="121">
        <v>13816</v>
      </c>
      <c r="H13" s="21"/>
    </row>
    <row r="14" spans="1:8" ht="15">
      <c r="A14" s="256" t="s">
        <v>173</v>
      </c>
      <c r="B14" s="121"/>
      <c r="C14" s="121"/>
      <c r="D14" s="121"/>
      <c r="E14" s="121">
        <v>3350</v>
      </c>
      <c r="F14" s="121"/>
      <c r="G14" s="121">
        <v>3350</v>
      </c>
      <c r="H14" s="21"/>
    </row>
    <row r="15" spans="1:8" ht="15">
      <c r="A15" s="256" t="s">
        <v>174</v>
      </c>
      <c r="B15" s="121"/>
      <c r="C15" s="121"/>
      <c r="D15" s="121"/>
      <c r="E15" s="121">
        <v>580</v>
      </c>
      <c r="F15" s="121"/>
      <c r="G15" s="121">
        <v>580</v>
      </c>
      <c r="H15" s="21"/>
    </row>
    <row r="16" spans="1:8" ht="15">
      <c r="A16" s="117" t="s">
        <v>175</v>
      </c>
      <c r="B16" s="121">
        <v>10186</v>
      </c>
      <c r="C16" s="121"/>
      <c r="D16" s="121">
        <f>SUM(B16:C16)</f>
        <v>10186</v>
      </c>
      <c r="E16" s="121">
        <f>SUM(E17:E24)</f>
        <v>9896</v>
      </c>
      <c r="F16" s="121"/>
      <c r="G16" s="121">
        <v>9896</v>
      </c>
      <c r="H16" s="21"/>
    </row>
    <row r="17" spans="1:8" ht="15">
      <c r="A17" s="117" t="s">
        <v>447</v>
      </c>
      <c r="B17" s="270">
        <v>840</v>
      </c>
      <c r="C17" s="121"/>
      <c r="D17" s="121">
        <f t="shared" ref="D17:D22" si="0">SUM(B17:C17)</f>
        <v>840</v>
      </c>
      <c r="E17" s="121">
        <v>0</v>
      </c>
      <c r="F17" s="121"/>
      <c r="G17" s="121">
        <f>SUM(E17:F17)</f>
        <v>0</v>
      </c>
      <c r="H17" s="21"/>
    </row>
    <row r="18" spans="1:8" ht="15">
      <c r="A18" s="117" t="s">
        <v>448</v>
      </c>
      <c r="B18" s="270">
        <v>8482</v>
      </c>
      <c r="C18" s="121"/>
      <c r="D18" s="121">
        <f t="shared" si="0"/>
        <v>8482</v>
      </c>
      <c r="E18" s="121">
        <v>8322</v>
      </c>
      <c r="F18" s="121"/>
      <c r="G18" s="121">
        <f t="shared" ref="G18:G24" si="1">SUM(E18:F18)</f>
        <v>8322</v>
      </c>
      <c r="H18" s="21"/>
    </row>
    <row r="19" spans="1:8" ht="15">
      <c r="A19" s="117" t="s">
        <v>449</v>
      </c>
      <c r="B19" s="270">
        <v>960</v>
      </c>
      <c r="C19" s="121"/>
      <c r="D19" s="121">
        <f t="shared" si="0"/>
        <v>960</v>
      </c>
      <c r="E19" s="121">
        <v>960</v>
      </c>
      <c r="F19" s="121"/>
      <c r="G19" s="121">
        <f t="shared" si="1"/>
        <v>960</v>
      </c>
      <c r="H19" s="21"/>
    </row>
    <row r="20" spans="1:8" ht="15">
      <c r="A20" s="117" t="s">
        <v>450</v>
      </c>
      <c r="B20" s="270">
        <v>100</v>
      </c>
      <c r="C20" s="121"/>
      <c r="D20" s="121">
        <f t="shared" si="0"/>
        <v>100</v>
      </c>
      <c r="E20" s="121">
        <v>80</v>
      </c>
      <c r="F20" s="121"/>
      <c r="G20" s="121">
        <f t="shared" si="1"/>
        <v>80</v>
      </c>
      <c r="H20" s="21"/>
    </row>
    <row r="21" spans="1:8" ht="15">
      <c r="A21" s="117" t="s">
        <v>466</v>
      </c>
      <c r="B21" s="270"/>
      <c r="C21" s="121"/>
      <c r="D21" s="121"/>
      <c r="E21" s="121">
        <v>20</v>
      </c>
      <c r="F21" s="121"/>
      <c r="G21" s="121">
        <f t="shared" si="1"/>
        <v>20</v>
      </c>
      <c r="H21" s="21"/>
    </row>
    <row r="22" spans="1:8" ht="15">
      <c r="A22" s="117" t="s">
        <v>451</v>
      </c>
      <c r="B22" s="270">
        <v>504</v>
      </c>
      <c r="C22" s="121"/>
      <c r="D22" s="121">
        <f t="shared" si="0"/>
        <v>504</v>
      </c>
      <c r="E22" s="121">
        <v>73</v>
      </c>
      <c r="F22" s="121"/>
      <c r="G22" s="121">
        <f t="shared" si="1"/>
        <v>73</v>
      </c>
      <c r="H22" s="21"/>
    </row>
    <row r="23" spans="1:8" ht="15">
      <c r="A23" s="117" t="s">
        <v>467</v>
      </c>
      <c r="B23" s="270"/>
      <c r="C23" s="121"/>
      <c r="D23" s="121"/>
      <c r="E23" s="121">
        <v>431</v>
      </c>
      <c r="F23" s="121"/>
      <c r="G23" s="121">
        <f t="shared" si="1"/>
        <v>431</v>
      </c>
      <c r="H23" s="21"/>
    </row>
    <row r="24" spans="1:8" ht="15">
      <c r="A24" s="117" t="s">
        <v>468</v>
      </c>
      <c r="B24" s="270"/>
      <c r="C24" s="121"/>
      <c r="D24" s="121"/>
      <c r="E24" s="121">
        <v>10</v>
      </c>
      <c r="F24" s="121"/>
      <c r="G24" s="121">
        <f t="shared" si="1"/>
        <v>10</v>
      </c>
      <c r="H24" s="21"/>
    </row>
    <row r="25" spans="1:8" ht="15">
      <c r="A25" s="260" t="s">
        <v>176</v>
      </c>
      <c r="B25" s="270"/>
      <c r="C25" s="121"/>
      <c r="D25" s="121"/>
      <c r="E25" s="121"/>
      <c r="F25" s="121"/>
      <c r="G25" s="121"/>
      <c r="H25" s="21"/>
    </row>
    <row r="26" spans="1:8" ht="15">
      <c r="A26" s="260" t="s">
        <v>177</v>
      </c>
      <c r="B26" s="121"/>
      <c r="C26" s="121"/>
      <c r="D26" s="121"/>
      <c r="E26" s="121"/>
      <c r="F26" s="121"/>
      <c r="G26" s="121"/>
      <c r="H26" s="21"/>
    </row>
    <row r="27" spans="1:8" ht="15">
      <c r="A27" s="260" t="s">
        <v>16</v>
      </c>
      <c r="B27" s="121"/>
      <c r="C27" s="121"/>
      <c r="D27" s="121"/>
      <c r="E27" s="121"/>
      <c r="F27" s="121"/>
      <c r="G27" s="121"/>
      <c r="H27" s="21"/>
    </row>
    <row r="28" spans="1:8" ht="15">
      <c r="A28" s="261" t="s">
        <v>18</v>
      </c>
      <c r="B28" s="121">
        <v>1000</v>
      </c>
      <c r="C28" s="121"/>
      <c r="D28" s="121">
        <v>1000</v>
      </c>
      <c r="E28" s="121">
        <v>2502</v>
      </c>
      <c r="F28" s="121"/>
      <c r="G28" s="121">
        <v>2502</v>
      </c>
      <c r="H28" s="21"/>
    </row>
    <row r="29" spans="1:8" ht="15">
      <c r="A29" s="261" t="s">
        <v>19</v>
      </c>
      <c r="B29" s="121"/>
      <c r="C29" s="121"/>
      <c r="D29" s="121"/>
      <c r="E29" s="121">
        <v>59</v>
      </c>
      <c r="F29" s="121"/>
      <c r="G29" s="121">
        <v>59</v>
      </c>
      <c r="H29" s="21"/>
    </row>
    <row r="30" spans="1:8" ht="15.75">
      <c r="A30" s="257" t="s">
        <v>178</v>
      </c>
      <c r="B30" s="124">
        <v>40538</v>
      </c>
      <c r="C30" s="124">
        <v>11343</v>
      </c>
      <c r="D30" s="124">
        <v>51881</v>
      </c>
      <c r="E30" s="124">
        <v>45174</v>
      </c>
      <c r="F30" s="124">
        <v>11470</v>
      </c>
      <c r="G30" s="124">
        <v>56644</v>
      </c>
      <c r="H30" s="21"/>
    </row>
    <row r="31" spans="1:8" ht="15.75">
      <c r="A31" s="233"/>
      <c r="B31" s="121"/>
      <c r="C31" s="121"/>
      <c r="D31" s="121"/>
      <c r="E31" s="121"/>
      <c r="F31" s="121"/>
      <c r="G31" s="121"/>
      <c r="H31" s="21"/>
    </row>
    <row r="32" spans="1:8" ht="15">
      <c r="A32" s="265" t="s">
        <v>23</v>
      </c>
      <c r="B32" s="121"/>
      <c r="C32" s="121"/>
      <c r="D32" s="121"/>
      <c r="E32" s="121"/>
      <c r="F32" s="121"/>
      <c r="G32" s="121"/>
      <c r="H32" s="21"/>
    </row>
    <row r="33" spans="1:8" ht="15">
      <c r="A33" s="265" t="s">
        <v>25</v>
      </c>
      <c r="B33" s="121"/>
      <c r="C33" s="121"/>
      <c r="D33" s="121"/>
      <c r="E33" s="121"/>
      <c r="F33" s="121"/>
      <c r="G33" s="121"/>
      <c r="H33" s="21"/>
    </row>
    <row r="34" spans="1:8" ht="15">
      <c r="A34" s="234" t="s">
        <v>27</v>
      </c>
      <c r="B34" s="121">
        <v>10715</v>
      </c>
      <c r="C34" s="121"/>
      <c r="D34" s="121">
        <v>10715</v>
      </c>
      <c r="E34" s="121">
        <v>10701</v>
      </c>
      <c r="F34" s="121"/>
      <c r="G34" s="121">
        <v>10701</v>
      </c>
      <c r="H34" s="21"/>
    </row>
    <row r="35" spans="1:8" ht="15">
      <c r="A35" s="265" t="s">
        <v>29</v>
      </c>
      <c r="B35" s="121"/>
      <c r="C35" s="121"/>
      <c r="D35" s="121"/>
      <c r="E35" s="121"/>
      <c r="F35" s="121"/>
      <c r="G35" s="121"/>
      <c r="H35" s="21"/>
    </row>
    <row r="36" spans="1:8" ht="15.75">
      <c r="A36" s="235" t="s">
        <v>32</v>
      </c>
      <c r="B36" s="124">
        <v>10715</v>
      </c>
      <c r="C36" s="124"/>
      <c r="D36" s="124">
        <v>10715</v>
      </c>
      <c r="E36" s="124">
        <v>10701</v>
      </c>
      <c r="F36" s="124"/>
      <c r="G36" s="124">
        <v>10701</v>
      </c>
      <c r="H36" s="21"/>
    </row>
    <row r="37" spans="1:8" ht="15.75">
      <c r="A37" s="235"/>
      <c r="B37" s="124"/>
      <c r="C37" s="124"/>
      <c r="D37" s="124"/>
      <c r="E37" s="124"/>
      <c r="F37" s="124"/>
      <c r="G37" s="124"/>
      <c r="H37" s="21"/>
    </row>
    <row r="38" spans="1:8" ht="15.75">
      <c r="A38" s="235" t="s">
        <v>34</v>
      </c>
      <c r="B38" s="124">
        <v>51253</v>
      </c>
      <c r="C38" s="124">
        <v>11343</v>
      </c>
      <c r="D38" s="124">
        <v>62596</v>
      </c>
      <c r="E38" s="124">
        <v>55875</v>
      </c>
      <c r="F38" s="124">
        <v>11470</v>
      </c>
      <c r="G38" s="124">
        <v>67345</v>
      </c>
      <c r="H38" s="21"/>
    </row>
    <row r="39" spans="1:8" ht="15.75">
      <c r="A39" s="264"/>
      <c r="B39" s="121"/>
      <c r="C39" s="121"/>
      <c r="D39" s="121"/>
      <c r="E39" s="121"/>
      <c r="F39" s="121"/>
      <c r="G39" s="121"/>
      <c r="H39" s="21"/>
    </row>
    <row r="40" spans="1:8" ht="15">
      <c r="A40" s="265" t="s">
        <v>36</v>
      </c>
      <c r="B40" s="121">
        <v>2500</v>
      </c>
      <c r="C40" s="121">
        <v>824</v>
      </c>
      <c r="D40" s="121">
        <v>3324</v>
      </c>
      <c r="E40" s="121">
        <v>18106</v>
      </c>
      <c r="F40" s="121">
        <v>824</v>
      </c>
      <c r="G40" s="121">
        <f>SUM(E40:F40)</f>
        <v>18930</v>
      </c>
      <c r="H40" s="21"/>
    </row>
    <row r="41" spans="1:8" ht="15">
      <c r="A41" s="265" t="s">
        <v>38</v>
      </c>
      <c r="B41" s="121"/>
      <c r="C41" s="121"/>
      <c r="D41" s="121"/>
      <c r="E41" s="121">
        <v>1421</v>
      </c>
      <c r="F41" s="121"/>
      <c r="G41" s="121">
        <f>SUM(E41:F41)</f>
        <v>1421</v>
      </c>
      <c r="H41" s="21"/>
    </row>
    <row r="42" spans="1:8" ht="15">
      <c r="A42" s="256" t="s">
        <v>180</v>
      </c>
      <c r="B42" s="121"/>
      <c r="C42" s="121"/>
      <c r="D42" s="121"/>
      <c r="E42" s="121"/>
      <c r="F42" s="121"/>
      <c r="G42" s="121"/>
      <c r="H42" s="21"/>
    </row>
    <row r="43" spans="1:8" ht="15">
      <c r="A43" s="256" t="s">
        <v>173</v>
      </c>
      <c r="B43" s="121"/>
      <c r="C43" s="121"/>
      <c r="D43" s="121"/>
      <c r="E43" s="121"/>
      <c r="F43" s="121"/>
      <c r="G43" s="121"/>
      <c r="H43" s="21"/>
    </row>
    <row r="44" spans="1:8" ht="15">
      <c r="A44" s="256" t="s">
        <v>181</v>
      </c>
      <c r="B44" s="121"/>
      <c r="C44" s="121"/>
      <c r="D44" s="121"/>
      <c r="E44" s="121"/>
      <c r="F44" s="121"/>
      <c r="G44" s="121"/>
      <c r="H44" s="21"/>
    </row>
    <row r="45" spans="1:8" ht="15">
      <c r="A45" s="256" t="s">
        <v>182</v>
      </c>
      <c r="B45" s="121"/>
      <c r="C45" s="121"/>
      <c r="D45" s="121"/>
      <c r="E45" s="121"/>
      <c r="F45" s="121"/>
      <c r="G45" s="121"/>
    </row>
    <row r="46" spans="1:8" ht="15">
      <c r="A46" s="261" t="s">
        <v>183</v>
      </c>
      <c r="B46" s="121"/>
      <c r="C46" s="121"/>
      <c r="D46" s="121"/>
      <c r="E46" s="121"/>
      <c r="F46" s="121"/>
      <c r="G46" s="121"/>
    </row>
    <row r="47" spans="1:8" ht="15">
      <c r="A47" s="261" t="s">
        <v>184</v>
      </c>
      <c r="B47" s="121"/>
      <c r="C47" s="121"/>
      <c r="D47" s="121"/>
      <c r="E47" s="121"/>
      <c r="F47" s="121"/>
      <c r="G47" s="121"/>
    </row>
    <row r="48" spans="1:8" ht="15.75">
      <c r="A48" s="123" t="s">
        <v>185</v>
      </c>
      <c r="B48" s="124">
        <v>2500</v>
      </c>
      <c r="C48" s="124">
        <v>824</v>
      </c>
      <c r="D48" s="124">
        <v>3324</v>
      </c>
      <c r="E48" s="124">
        <f>SUM(E40:E47)</f>
        <v>19527</v>
      </c>
      <c r="F48" s="124">
        <v>824</v>
      </c>
      <c r="G48" s="124">
        <f>SUM(G40:G46)</f>
        <v>20351</v>
      </c>
    </row>
    <row r="49" spans="1:7" ht="15">
      <c r="A49" s="126"/>
      <c r="B49" s="121"/>
      <c r="C49" s="121"/>
      <c r="D49" s="121"/>
      <c r="E49" s="121"/>
      <c r="F49" s="121"/>
      <c r="G49" s="121"/>
    </row>
    <row r="50" spans="1:7" ht="15">
      <c r="A50" s="261" t="s">
        <v>23</v>
      </c>
      <c r="B50" s="121"/>
      <c r="C50" s="121"/>
      <c r="D50" s="121"/>
      <c r="E50" s="121"/>
      <c r="F50" s="121"/>
      <c r="G50" s="121"/>
    </row>
    <row r="51" spans="1:7" ht="15">
      <c r="A51" s="122" t="s">
        <v>46</v>
      </c>
      <c r="B51" s="121"/>
      <c r="C51" s="121"/>
      <c r="D51" s="121"/>
      <c r="E51" s="121"/>
      <c r="F51" s="121"/>
      <c r="G51" s="121"/>
    </row>
    <row r="52" spans="1:7" ht="15">
      <c r="A52" s="122" t="s">
        <v>27</v>
      </c>
      <c r="B52" s="121"/>
      <c r="C52" s="121"/>
      <c r="D52" s="121"/>
      <c r="E52" s="121"/>
      <c r="F52" s="121"/>
      <c r="G52" s="121"/>
    </row>
    <row r="53" spans="1:7" ht="15">
      <c r="A53" s="261" t="s">
        <v>47</v>
      </c>
      <c r="B53" s="121"/>
      <c r="C53" s="121"/>
      <c r="D53" s="121"/>
      <c r="E53" s="121"/>
      <c r="F53" s="121"/>
      <c r="G53" s="121"/>
    </row>
    <row r="54" spans="1:7" ht="15">
      <c r="A54" s="261" t="s">
        <v>49</v>
      </c>
      <c r="B54" s="121"/>
      <c r="C54" s="121"/>
      <c r="D54" s="121"/>
      <c r="E54" s="121"/>
      <c r="F54" s="121"/>
      <c r="G54" s="121"/>
    </row>
    <row r="55" spans="1:7" ht="15.75">
      <c r="A55" s="123" t="s">
        <v>51</v>
      </c>
      <c r="B55" s="121"/>
      <c r="C55" s="121"/>
      <c r="D55" s="121"/>
      <c r="E55" s="121"/>
      <c r="F55" s="121"/>
      <c r="G55" s="121"/>
    </row>
    <row r="56" spans="1:7" ht="15.75">
      <c r="A56" s="123"/>
      <c r="B56" s="121"/>
      <c r="C56" s="121"/>
      <c r="D56" s="121"/>
      <c r="E56" s="121"/>
      <c r="F56" s="121"/>
      <c r="G56" s="121"/>
    </row>
    <row r="57" spans="1:7" ht="15.75">
      <c r="A57" s="123" t="s">
        <v>53</v>
      </c>
      <c r="B57" s="124">
        <v>2500</v>
      </c>
      <c r="C57" s="124">
        <v>824</v>
      </c>
      <c r="D57" s="124">
        <v>3324</v>
      </c>
      <c r="E57" s="124">
        <v>19527</v>
      </c>
      <c r="F57" s="124">
        <v>824</v>
      </c>
      <c r="G57" s="124">
        <v>20351</v>
      </c>
    </row>
    <row r="58" spans="1:7" ht="15">
      <c r="A58" s="261"/>
      <c r="B58" s="121"/>
      <c r="C58" s="121"/>
      <c r="D58" s="121"/>
      <c r="E58" s="121"/>
      <c r="F58" s="121"/>
      <c r="G58" s="121"/>
    </row>
    <row r="59" spans="1:7" ht="15.75">
      <c r="A59" s="128" t="s">
        <v>186</v>
      </c>
      <c r="B59" s="182">
        <v>53753</v>
      </c>
      <c r="C59" s="182">
        <v>12167</v>
      </c>
      <c r="D59" s="182">
        <v>65920</v>
      </c>
      <c r="E59" s="182">
        <v>75402</v>
      </c>
      <c r="F59" s="182">
        <v>12294</v>
      </c>
      <c r="G59" s="182">
        <v>87696</v>
      </c>
    </row>
    <row r="62" spans="1:7">
      <c r="A62" s="572" t="s">
        <v>437</v>
      </c>
      <c r="B62" s="573"/>
      <c r="C62" s="489"/>
      <c r="D62" s="489"/>
    </row>
    <row r="63" spans="1:7">
      <c r="A63" s="572" t="s">
        <v>428</v>
      </c>
      <c r="B63" s="573"/>
      <c r="C63" s="489"/>
      <c r="D63" s="489"/>
    </row>
    <row r="64" spans="1:7" ht="14.25">
      <c r="A64" s="263" t="s">
        <v>464</v>
      </c>
    </row>
  </sheetData>
  <sheetProtection selectLockedCells="1" selectUnlockedCells="1"/>
  <mergeCells count="11">
    <mergeCell ref="A1:D1"/>
    <mergeCell ref="A62:D62"/>
    <mergeCell ref="A3:F3"/>
    <mergeCell ref="A63:D63"/>
    <mergeCell ref="B6:D6"/>
    <mergeCell ref="E6:G6"/>
    <mergeCell ref="A7:A8"/>
    <mergeCell ref="B7:B8"/>
    <mergeCell ref="D7:D8"/>
    <mergeCell ref="E7:E8"/>
    <mergeCell ref="G7:G8"/>
  </mergeCells>
  <pageMargins left="0.39374999999999999" right="0.39374999999999999" top="0.59027777777777779" bottom="0.5118055555555555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1.Mérleg</vt:lpstr>
      <vt:lpstr>2. Működ.felhalm bev.</vt:lpstr>
      <vt:lpstr>3. Önkor. M-F. Köt.Önk. Áll.</vt:lpstr>
      <vt:lpstr>4. Működési felhalmozási bevéte</vt:lpstr>
      <vt:lpstr> 4A Önkorm. bevét.köt. fa.</vt:lpstr>
      <vt:lpstr>4B Önkor. bevét. önk.fa.</vt:lpstr>
      <vt:lpstr>4C Önk. bevét állig.fa.</vt:lpstr>
      <vt:lpstr>5. Önk. kiad. köt.önk.állig.</vt:lpstr>
      <vt:lpstr>6. költs.kiad.</vt:lpstr>
      <vt:lpstr>7A Önk.Műk Felh. köt.fa.</vt:lpstr>
      <vt:lpstr>7B Önk. Műk Felhalm.Önként fa.</vt:lpstr>
      <vt:lpstr>7C Önk. Műk. Felhal. Állig.fa.</vt:lpstr>
      <vt:lpstr>8-9. beruh-felúj.</vt:lpstr>
      <vt:lpstr>10. Céltartalék</vt:lpstr>
      <vt:lpstr>11-12.Létszám</vt:lpstr>
      <vt:lpstr>13.Adósságot keletk. ügylet</vt:lpstr>
      <vt:lpstr>14. adóss.keletk. g.stab.</vt:lpstr>
      <vt:lpstr>15-16-17.Adóss.keletk.</vt:lpstr>
      <vt:lpstr>18.Adósság</vt:lpstr>
      <vt:lpstr>19. Eu projekt.</vt:lpstr>
      <vt:lpstr>20 Közvetett tám.</vt:lpstr>
      <vt:lpstr> 21.Előir. felhaszn.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berdar.ildiko</cp:lastModifiedBy>
  <dcterms:created xsi:type="dcterms:W3CDTF">2013-02-21T09:20:38Z</dcterms:created>
  <dcterms:modified xsi:type="dcterms:W3CDTF">2013-10-03T05:49:45Z</dcterms:modified>
</cp:coreProperties>
</file>