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EA0DEF6C-65E6-4781-8241-491679FA75D8}" xr6:coauthVersionLast="37" xr6:coauthVersionMax="37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436108" val="934" rev="123" revOS="4"/>
      <pm:docPrefs xmlns:pm="smNativeData" id="1537436108" fixedDigits="0" showNotice="1" showFrameBounds="1" autoChart="1" recalcOnPrint="1" recalcOnCopy="1" compatTextArt="1" keepXLPalette="1" tab="567" useDefinedPrintRange="1" printArea="currentSheet"/>
      <pm:compatibility xmlns:pm="smNativeData" id="1537436108" overlapCells="1"/>
      <pm:defCurrency xmlns:pm="smNativeData" id="1537436108"/>
    </ext>
  </extLst>
</workbook>
</file>

<file path=xl/calcChain.xml><?xml version="1.0" encoding="utf-8"?>
<calcChain xmlns="http://schemas.openxmlformats.org/spreadsheetml/2006/main">
  <c r="H51" i="1" l="1"/>
  <c r="F51" i="1"/>
  <c r="K50" i="1"/>
  <c r="K49" i="1"/>
  <c r="K51" i="1" s="1"/>
  <c r="J47" i="1"/>
  <c r="J52" i="1" s="1"/>
  <c r="I47" i="1"/>
  <c r="I52" i="1" s="1"/>
  <c r="H47" i="1"/>
  <c r="H52" i="1" s="1"/>
  <c r="G47" i="1"/>
  <c r="G52" i="1" s="1"/>
  <c r="F47" i="1"/>
  <c r="F52" i="1" s="1"/>
  <c r="E47" i="1"/>
  <c r="E52" i="1" s="1"/>
  <c r="D47" i="1"/>
  <c r="D52" i="1" s="1"/>
  <c r="C47" i="1"/>
  <c r="C52" i="1" s="1"/>
  <c r="K4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47" i="1" s="1"/>
  <c r="K52" i="1" s="1"/>
</calcChain>
</file>

<file path=xl/sharedStrings.xml><?xml version="1.0" encoding="utf-8"?>
<sst xmlns="http://schemas.openxmlformats.org/spreadsheetml/2006/main" count="274" uniqueCount="89">
  <si>
    <t xml:space="preserve">                                               Csorvás Város Önkormányzata kiadásai kormányzati funkciónként                            adatok: ezer Ft</t>
  </si>
  <si>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</si>
  <si>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</si>
  <si>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</si>
  <si>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</si>
  <si>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</si>
  <si>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</si>
  <si>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</si>
  <si>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</si>
  <si>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</si>
  <si>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</si>
  <si>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</si>
  <si>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</si>
  <si>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</si>
  <si>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</si>
  <si>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</si>
  <si>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</si>
  <si>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</si>
  <si>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műk.kiad. Tartalék</t>
  </si>
  <si>
    <t>Kamatm. kölcsön, felhalmozás</t>
  </si>
  <si>
    <t>Államh.belüli megel.vfiz.</t>
  </si>
  <si>
    <t>Összesen</t>
  </si>
  <si>
    <t>1.</t>
  </si>
  <si>
    <t>Kötelező feladatok</t>
  </si>
  <si>
    <t>2.</t>
  </si>
  <si>
    <t>Önkormányzat jogalk. és általános igazg.tevékenys</t>
  </si>
  <si>
    <t>-</t>
  </si>
  <si>
    <t>3.</t>
  </si>
  <si>
    <t>Köztemető fenntartás</t>
  </si>
  <si>
    <t>4.</t>
  </si>
  <si>
    <t>Önkormányzati vagyonnal való gazdálkodás</t>
  </si>
  <si>
    <t>5.</t>
  </si>
  <si>
    <t>Önkormányzatok elszámolásai a közp. ktgvetéssel</t>
  </si>
  <si>
    <t>6.</t>
  </si>
  <si>
    <t>Hosszabb időtartamú közfoglalkoztatás</t>
  </si>
  <si>
    <t>7.</t>
  </si>
  <si>
    <t>Növénytermesztés</t>
  </si>
  <si>
    <t>8.</t>
  </si>
  <si>
    <t>Kerékpárút építés</t>
  </si>
  <si>
    <t>9.</t>
  </si>
  <si>
    <t>Közutak üzemeltetése, fenntartása</t>
  </si>
  <si>
    <t>10.</t>
  </si>
  <si>
    <t>Nem veszélyes hulladék kezelése</t>
  </si>
  <si>
    <t>11.</t>
  </si>
  <si>
    <t>Szennyvíz gyűjtése, tisztítása,elhelyezése</t>
  </si>
  <si>
    <t>12.</t>
  </si>
  <si>
    <t>Víztermelés-kezelés,-ellátás</t>
  </si>
  <si>
    <t>13.</t>
  </si>
  <si>
    <t>Közvilágítási szolgáltatás</t>
  </si>
  <si>
    <t>14.</t>
  </si>
  <si>
    <t>Zöldterület kezelés</t>
  </si>
  <si>
    <t>15.</t>
  </si>
  <si>
    <t>Város-és községgazdálkodás</t>
  </si>
  <si>
    <t>16.</t>
  </si>
  <si>
    <t>Járóbeteg ellátás</t>
  </si>
  <si>
    <t>17.</t>
  </si>
  <si>
    <t>Fizikoterápiás szolgáltatás</t>
  </si>
  <si>
    <t>18.</t>
  </si>
  <si>
    <t>Család- és növédelmi egészségügyi gondozás</t>
  </si>
  <si>
    <t>19.</t>
  </si>
  <si>
    <t>Ifjúság egészségügyi gondozás</t>
  </si>
  <si>
    <t>20.</t>
  </si>
  <si>
    <t>Könyvtári állománygyarapítás</t>
  </si>
  <si>
    <t>21.</t>
  </si>
  <si>
    <t>Közművelődési feladatok támogatása</t>
  </si>
  <si>
    <t>22.</t>
  </si>
  <si>
    <t>Köznev. int. 5-8. évfolyam működése</t>
  </si>
  <si>
    <t>23.</t>
  </si>
  <si>
    <t>Gyermekétkeztetés köznevelési intézményben</t>
  </si>
  <si>
    <t>24.</t>
  </si>
  <si>
    <t>Intézményen kívüli gyermekétkeztetés</t>
  </si>
  <si>
    <t>2. oldal</t>
  </si>
  <si>
    <t>25.</t>
  </si>
  <si>
    <t>Gyermekvédelmi pénzbeli és természetbeni ellátás</t>
  </si>
  <si>
    <t>26.</t>
  </si>
  <si>
    <t>Egyéb szociális pénzb. és term. ellátások, támog.</t>
  </si>
  <si>
    <t>27.</t>
  </si>
  <si>
    <t>Összesen:</t>
  </si>
  <si>
    <t>28.</t>
  </si>
  <si>
    <t>Önként vállalt feladatok</t>
  </si>
  <si>
    <t>29.</t>
  </si>
  <si>
    <t>Üdülői szálláshely szolgáltatás</t>
  </si>
  <si>
    <t>30.</t>
  </si>
  <si>
    <t>Önkormányzat jogalkotó és ált. igazg. feladatai</t>
  </si>
  <si>
    <t>31.</t>
  </si>
  <si>
    <t>32.</t>
  </si>
  <si>
    <t>Mindösszesen:</t>
  </si>
  <si>
    <r>
      <t xml:space="preserve">6.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6</t>
    </r>
  </si>
  <si>
    <r>
      <rPr>
        <vertAlign val="superscript"/>
        <sz val="10"/>
        <rFont val="Times New Roman CE"/>
        <charset val="238"/>
      </rPr>
      <t>6</t>
    </r>
    <r>
      <rPr>
        <sz val="10"/>
        <rFont val="Times New Roman CE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</si>
</sst>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5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sz val="10"/>
      <color rgb="FF000000"/>
      <name val="Arial CE"/>
      <family val="2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2" xfId="0" applyFont="1" applyBorder="1"/>
    <xf numFmtId="0" fontId="5" fillId="0" borderId="6" xfId="0" applyFont="1" applyBorder="1"/>
    <xf numFmtId="3" fontId="5" fillId="0" borderId="7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7" fillId="0" borderId="2" xfId="0" applyNumberFormat="1" applyFont="1" applyBorder="1"/>
    <xf numFmtId="3" fontId="5" fillId="0" borderId="7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/>
    <xf numFmtId="0" fontId="4" fillId="0" borderId="6" xfId="0" applyFont="1" applyBorder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/>
    <xf numFmtId="3" fontId="6" fillId="0" borderId="16" xfId="0" applyNumberFormat="1" applyFont="1" applyBorder="1" applyAlignment="1">
      <alignment horizontal="center"/>
    </xf>
    <xf numFmtId="3" fontId="6" fillId="0" borderId="16" xfId="0" applyNumberFormat="1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5" fillId="0" borderId="18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5" fillId="0" borderId="15" xfId="0" applyFont="1" applyBorder="1"/>
    <xf numFmtId="3" fontId="5" fillId="0" borderId="15" xfId="0" applyNumberFormat="1" applyFont="1" applyBorder="1" applyAlignment="1">
      <alignment horizontal="center"/>
    </xf>
    <xf numFmtId="3" fontId="5" fillId="0" borderId="15" xfId="0" applyNumberFormat="1" applyFont="1" applyBorder="1"/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1" fillId="0" borderId="15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108" count="1">
        <pm:charStyle name="Normál" fontId="0" Id="1"/>
      </pm:charStyles>
      <pm:colors xmlns:pm="smNativeData" id="1537436108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R53"/>
  <sheetViews>
    <sheetView tabSelected="1" topLeftCell="A43" workbookViewId="0">
      <selection activeCell="K53" sqref="K53"/>
    </sheetView>
  </sheetViews>
  <sheetFormatPr defaultRowHeight="12.75" x14ac:dyDescent="0.2"/>
  <cols>
    <col min="1" max="1" width="3.7109375" style="2" customWidth="1"/>
    <col min="2" max="2" width="39.140625" style="2" customWidth="1"/>
    <col min="3" max="4" width="9" style="2" customWidth="1"/>
    <col min="5" max="5" width="8.140625" style="2" customWidth="1"/>
    <col min="6" max="6" width="8.28515625" style="2" customWidth="1"/>
    <col min="7" max="7" width="10" style="2" customWidth="1"/>
    <col min="8" max="8" width="10.140625" style="2" customWidth="1"/>
    <col min="9" max="9" width="11.85546875" style="2" customWidth="1"/>
    <col min="10" max="10" width="11.140625" style="2" customWidth="1"/>
    <col min="11" max="11" width="10.42578125" style="2" customWidth="1"/>
    <col min="12" max="257" width="11" style="2" customWidth="1"/>
  </cols>
  <sheetData>
    <row r="1" spans="1:255" ht="25.5" customHeight="1" x14ac:dyDescent="0.2"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255" ht="5.85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55" ht="14.25" x14ac:dyDescent="0.2">
      <c r="A3" s="49" t="s">
        <v>87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55" ht="5.8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255" s="1" customFormat="1" ht="16.5" customHeight="1" x14ac:dyDescent="0.35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255" s="1" customFormat="1" ht="5.85" customHeight="1" x14ac:dyDescent="0.3">
      <c r="E6" s="2"/>
      <c r="F6" s="3"/>
      <c r="G6" s="2"/>
      <c r="I6" s="2"/>
      <c r="J6" s="52" t="s">
        <v>1</v>
      </c>
      <c r="K6" s="52"/>
    </row>
    <row r="7" spans="1:255" s="1" customFormat="1" ht="16.5" customHeight="1" x14ac:dyDescent="0.25">
      <c r="A7" s="12"/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3" t="s">
        <v>7</v>
      </c>
      <c r="H7" s="12" t="s">
        <v>8</v>
      </c>
      <c r="I7" s="13" t="s">
        <v>9</v>
      </c>
      <c r="J7" s="13" t="s">
        <v>10</v>
      </c>
      <c r="K7" s="12" t="s">
        <v>11</v>
      </c>
    </row>
    <row r="8" spans="1:255" s="1" customFormat="1" ht="16.5" customHeight="1" x14ac:dyDescent="0.25">
      <c r="A8" s="53"/>
      <c r="B8" s="53" t="s">
        <v>12</v>
      </c>
      <c r="C8" s="53" t="s">
        <v>13</v>
      </c>
      <c r="D8" s="56" t="s">
        <v>14</v>
      </c>
      <c r="E8" s="56" t="s">
        <v>15</v>
      </c>
      <c r="F8" s="56" t="s">
        <v>16</v>
      </c>
      <c r="G8" s="56" t="s">
        <v>17</v>
      </c>
      <c r="H8" s="56" t="s">
        <v>18</v>
      </c>
      <c r="I8" s="56" t="s">
        <v>19</v>
      </c>
      <c r="J8" s="59" t="s">
        <v>20</v>
      </c>
      <c r="K8" s="56" t="s">
        <v>21</v>
      </c>
    </row>
    <row r="9" spans="1:255" s="4" customFormat="1" ht="10.5" customHeight="1" x14ac:dyDescent="0.2">
      <c r="A9" s="54"/>
      <c r="B9" s="54"/>
      <c r="C9" s="54"/>
      <c r="D9" s="57"/>
      <c r="E9" s="57"/>
      <c r="F9" s="57"/>
      <c r="G9" s="57"/>
      <c r="H9" s="57"/>
      <c r="I9" s="57"/>
      <c r="J9" s="60"/>
      <c r="K9" s="57"/>
    </row>
    <row r="10" spans="1:255" s="5" customFormat="1" ht="20.25" customHeight="1" x14ac:dyDescent="0.2">
      <c r="A10" s="55"/>
      <c r="B10" s="55"/>
      <c r="C10" s="55"/>
      <c r="D10" s="58"/>
      <c r="E10" s="58"/>
      <c r="F10" s="58"/>
      <c r="G10" s="58"/>
      <c r="H10" s="58"/>
      <c r="I10" s="58"/>
      <c r="J10" s="61"/>
      <c r="K10" s="5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4" customFormat="1" ht="12.75" customHeight="1" x14ac:dyDescent="0.2">
      <c r="A11" s="21" t="s">
        <v>22</v>
      </c>
      <c r="B11" s="18" t="s">
        <v>23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1:255" s="1" customFormat="1" ht="12.75" customHeight="1" x14ac:dyDescent="0.25">
      <c r="A12" s="21" t="s">
        <v>24</v>
      </c>
      <c r="B12" s="11" t="s">
        <v>25</v>
      </c>
      <c r="C12" s="9">
        <v>1</v>
      </c>
      <c r="D12" s="8">
        <v>26248</v>
      </c>
      <c r="E12" s="8">
        <v>5701</v>
      </c>
      <c r="F12" s="8">
        <v>43128</v>
      </c>
      <c r="G12" s="25" t="s">
        <v>26</v>
      </c>
      <c r="H12" s="8">
        <v>10271</v>
      </c>
      <c r="I12" s="8">
        <v>335536</v>
      </c>
      <c r="J12" s="25" t="s">
        <v>26</v>
      </c>
      <c r="K12" s="8">
        <f t="shared" ref="K12:K25" si="0">SUM(D12:J12)</f>
        <v>420884</v>
      </c>
    </row>
    <row r="13" spans="1:255" s="1" customFormat="1" ht="12.75" customHeight="1" x14ac:dyDescent="0.25">
      <c r="A13" s="21" t="s">
        <v>27</v>
      </c>
      <c r="B13" s="15" t="s">
        <v>28</v>
      </c>
      <c r="C13" s="25" t="s">
        <v>26</v>
      </c>
      <c r="D13" s="25" t="s">
        <v>26</v>
      </c>
      <c r="E13" s="25" t="s">
        <v>26</v>
      </c>
      <c r="F13" s="8">
        <v>5070</v>
      </c>
      <c r="G13" s="25" t="s">
        <v>26</v>
      </c>
      <c r="H13" s="25" t="s">
        <v>26</v>
      </c>
      <c r="I13" s="25" t="s">
        <v>26</v>
      </c>
      <c r="J13" s="25" t="s">
        <v>26</v>
      </c>
      <c r="K13" s="8">
        <f t="shared" si="0"/>
        <v>5070</v>
      </c>
    </row>
    <row r="14" spans="1:255" s="1" customFormat="1" ht="12.75" customHeight="1" x14ac:dyDescent="0.25">
      <c r="A14" s="21" t="s">
        <v>29</v>
      </c>
      <c r="B14" s="11" t="s">
        <v>30</v>
      </c>
      <c r="C14" s="25" t="s">
        <v>26</v>
      </c>
      <c r="D14" s="25" t="s">
        <v>26</v>
      </c>
      <c r="E14" s="25" t="s">
        <v>26</v>
      </c>
      <c r="F14" s="8">
        <v>1750</v>
      </c>
      <c r="G14" s="25" t="s">
        <v>26</v>
      </c>
      <c r="H14" s="25" t="s">
        <v>26</v>
      </c>
      <c r="I14" s="25" t="s">
        <v>26</v>
      </c>
      <c r="J14" s="25" t="s">
        <v>26</v>
      </c>
      <c r="K14" s="8">
        <f t="shared" si="0"/>
        <v>1750</v>
      </c>
    </row>
    <row r="15" spans="1:255" s="1" customFormat="1" ht="12.75" customHeight="1" x14ac:dyDescent="0.25">
      <c r="A15" s="21" t="s">
        <v>31</v>
      </c>
      <c r="B15" s="11" t="s">
        <v>32</v>
      </c>
      <c r="C15" s="25" t="s">
        <v>26</v>
      </c>
      <c r="D15" s="25" t="s">
        <v>26</v>
      </c>
      <c r="E15" s="25" t="s">
        <v>26</v>
      </c>
      <c r="F15" s="25" t="s">
        <v>26</v>
      </c>
      <c r="G15" s="25" t="s">
        <v>26</v>
      </c>
      <c r="H15" s="25" t="s">
        <v>26</v>
      </c>
      <c r="I15" s="25" t="s">
        <v>26</v>
      </c>
      <c r="J15" s="29">
        <v>17347</v>
      </c>
      <c r="K15" s="8">
        <f t="shared" si="0"/>
        <v>17347</v>
      </c>
    </row>
    <row r="16" spans="1:255" s="1" customFormat="1" ht="12.75" customHeight="1" x14ac:dyDescent="0.25">
      <c r="A16" s="21" t="s">
        <v>33</v>
      </c>
      <c r="B16" s="11" t="s">
        <v>34</v>
      </c>
      <c r="C16" s="8">
        <v>71</v>
      </c>
      <c r="D16" s="8">
        <v>65783</v>
      </c>
      <c r="E16" s="8">
        <v>6531</v>
      </c>
      <c r="F16" s="8">
        <v>5010</v>
      </c>
      <c r="G16" s="25" t="s">
        <v>26</v>
      </c>
      <c r="H16" s="25" t="s">
        <v>26</v>
      </c>
      <c r="I16" s="25" t="s">
        <v>26</v>
      </c>
      <c r="J16" s="25" t="s">
        <v>26</v>
      </c>
      <c r="K16" s="8">
        <f t="shared" si="0"/>
        <v>77324</v>
      </c>
    </row>
    <row r="17" spans="1:11" s="1" customFormat="1" ht="12.75" customHeight="1" x14ac:dyDescent="0.25">
      <c r="A17" s="21" t="s">
        <v>35</v>
      </c>
      <c r="B17" s="16" t="s">
        <v>36</v>
      </c>
      <c r="C17" s="25" t="s">
        <v>26</v>
      </c>
      <c r="D17" s="25" t="s">
        <v>26</v>
      </c>
      <c r="E17" s="25" t="s">
        <v>26</v>
      </c>
      <c r="F17" s="17">
        <v>6985</v>
      </c>
      <c r="G17" s="25" t="s">
        <v>26</v>
      </c>
      <c r="H17" s="25" t="s">
        <v>26</v>
      </c>
      <c r="I17" s="25" t="s">
        <v>26</v>
      </c>
      <c r="J17" s="25" t="s">
        <v>26</v>
      </c>
      <c r="K17" s="17">
        <f t="shared" si="0"/>
        <v>6985</v>
      </c>
    </row>
    <row r="18" spans="1:11" s="1" customFormat="1" ht="12.75" customHeight="1" x14ac:dyDescent="0.25">
      <c r="A18" s="21" t="s">
        <v>37</v>
      </c>
      <c r="B18" s="16" t="s">
        <v>38</v>
      </c>
      <c r="C18" s="25" t="s">
        <v>26</v>
      </c>
      <c r="D18" s="25" t="s">
        <v>26</v>
      </c>
      <c r="E18" s="25" t="s">
        <v>26</v>
      </c>
      <c r="F18" s="25" t="s">
        <v>26</v>
      </c>
      <c r="G18" s="25" t="s">
        <v>26</v>
      </c>
      <c r="H18" s="25" t="s">
        <v>26</v>
      </c>
      <c r="I18" s="29">
        <v>110763</v>
      </c>
      <c r="J18" s="25" t="s">
        <v>26</v>
      </c>
      <c r="K18" s="17">
        <f t="shared" si="0"/>
        <v>110763</v>
      </c>
    </row>
    <row r="19" spans="1:11" s="1" customFormat="1" ht="12.75" customHeight="1" x14ac:dyDescent="0.25">
      <c r="A19" s="21" t="s">
        <v>39</v>
      </c>
      <c r="B19" s="11" t="s">
        <v>40</v>
      </c>
      <c r="C19" s="25" t="s">
        <v>26</v>
      </c>
      <c r="D19" s="25" t="s">
        <v>26</v>
      </c>
      <c r="E19" s="25" t="s">
        <v>26</v>
      </c>
      <c r="F19" s="8">
        <v>9173</v>
      </c>
      <c r="G19" s="25" t="s">
        <v>26</v>
      </c>
      <c r="H19" s="25" t="s">
        <v>26</v>
      </c>
      <c r="I19" s="29">
        <v>26500</v>
      </c>
      <c r="J19" s="25" t="s">
        <v>26</v>
      </c>
      <c r="K19" s="8">
        <f t="shared" si="0"/>
        <v>35673</v>
      </c>
    </row>
    <row r="20" spans="1:11" s="1" customFormat="1" ht="12.75" customHeight="1" x14ac:dyDescent="0.25">
      <c r="A20" s="21" t="s">
        <v>41</v>
      </c>
      <c r="B20" s="11" t="s">
        <v>42</v>
      </c>
      <c r="C20" s="25" t="s">
        <v>26</v>
      </c>
      <c r="D20" s="25" t="s">
        <v>26</v>
      </c>
      <c r="E20" s="25" t="s">
        <v>26</v>
      </c>
      <c r="F20" s="8">
        <v>350</v>
      </c>
      <c r="G20" s="25" t="s">
        <v>26</v>
      </c>
      <c r="H20" s="25" t="s">
        <v>26</v>
      </c>
      <c r="I20" s="25" t="s">
        <v>26</v>
      </c>
      <c r="J20" s="25" t="s">
        <v>26</v>
      </c>
      <c r="K20" s="8">
        <f t="shared" si="0"/>
        <v>350</v>
      </c>
    </row>
    <row r="21" spans="1:11" s="1" customFormat="1" ht="12.75" customHeight="1" x14ac:dyDescent="0.25">
      <c r="A21" s="21" t="s">
        <v>43</v>
      </c>
      <c r="B21" s="11" t="s">
        <v>44</v>
      </c>
      <c r="C21" s="25" t="s">
        <v>26</v>
      </c>
      <c r="D21" s="25" t="s">
        <v>26</v>
      </c>
      <c r="E21" s="25" t="s">
        <v>26</v>
      </c>
      <c r="F21" s="8">
        <v>915</v>
      </c>
      <c r="G21" s="25" t="s">
        <v>26</v>
      </c>
      <c r="H21" s="29">
        <v>465</v>
      </c>
      <c r="I21" s="29">
        <v>3556</v>
      </c>
      <c r="J21" s="25" t="s">
        <v>26</v>
      </c>
      <c r="K21" s="8">
        <f t="shared" si="0"/>
        <v>4936</v>
      </c>
    </row>
    <row r="22" spans="1:11" x14ac:dyDescent="0.2">
      <c r="A22" s="21" t="s">
        <v>45</v>
      </c>
      <c r="B22" s="11" t="s">
        <v>46</v>
      </c>
      <c r="C22" s="25" t="s">
        <v>26</v>
      </c>
      <c r="D22" s="25" t="s">
        <v>26</v>
      </c>
      <c r="E22" s="25" t="s">
        <v>26</v>
      </c>
      <c r="F22" s="8">
        <v>825</v>
      </c>
      <c r="G22" s="25" t="s">
        <v>26</v>
      </c>
      <c r="H22" s="25" t="s">
        <v>26</v>
      </c>
      <c r="I22" s="25" t="s">
        <v>26</v>
      </c>
      <c r="J22" s="25" t="s">
        <v>26</v>
      </c>
      <c r="K22" s="8">
        <f t="shared" si="0"/>
        <v>825</v>
      </c>
    </row>
    <row r="23" spans="1:11" x14ac:dyDescent="0.2">
      <c r="A23" s="21" t="s">
        <v>47</v>
      </c>
      <c r="B23" s="11" t="s">
        <v>48</v>
      </c>
      <c r="C23" s="25" t="s">
        <v>26</v>
      </c>
      <c r="D23" s="25" t="s">
        <v>26</v>
      </c>
      <c r="E23" s="25" t="s">
        <v>26</v>
      </c>
      <c r="F23" s="8">
        <v>17632</v>
      </c>
      <c r="G23" s="25" t="s">
        <v>26</v>
      </c>
      <c r="H23" s="25" t="s">
        <v>26</v>
      </c>
      <c r="I23" s="25" t="s">
        <v>26</v>
      </c>
      <c r="J23" s="25" t="s">
        <v>26</v>
      </c>
      <c r="K23" s="8">
        <f t="shared" si="0"/>
        <v>17632</v>
      </c>
    </row>
    <row r="24" spans="1:11" s="1" customFormat="1" ht="12.75" customHeight="1" x14ac:dyDescent="0.25">
      <c r="A24" s="21" t="s">
        <v>49</v>
      </c>
      <c r="B24" s="11" t="s">
        <v>50</v>
      </c>
      <c r="C24" s="25" t="s">
        <v>26</v>
      </c>
      <c r="D24" s="25" t="s">
        <v>26</v>
      </c>
      <c r="E24" s="25" t="s">
        <v>26</v>
      </c>
      <c r="F24" s="8">
        <v>9906</v>
      </c>
      <c r="G24" s="25" t="s">
        <v>26</v>
      </c>
      <c r="H24" s="25" t="s">
        <v>26</v>
      </c>
      <c r="I24" s="25" t="s">
        <v>26</v>
      </c>
      <c r="J24" s="25" t="s">
        <v>26</v>
      </c>
      <c r="K24" s="8">
        <f t="shared" si="0"/>
        <v>9906</v>
      </c>
    </row>
    <row r="25" spans="1:11" x14ac:dyDescent="0.2">
      <c r="A25" s="21" t="s">
        <v>51</v>
      </c>
      <c r="B25" s="11" t="s">
        <v>52</v>
      </c>
      <c r="C25" s="9">
        <v>2</v>
      </c>
      <c r="D25" s="8">
        <v>3959</v>
      </c>
      <c r="E25" s="8">
        <v>739</v>
      </c>
      <c r="F25" s="8">
        <v>1420</v>
      </c>
      <c r="G25" s="25" t="s">
        <v>26</v>
      </c>
      <c r="H25" s="25" t="s">
        <v>26</v>
      </c>
      <c r="I25" s="25" t="s">
        <v>26</v>
      </c>
      <c r="J25" s="25" t="s">
        <v>26</v>
      </c>
      <c r="K25" s="8">
        <f t="shared" si="0"/>
        <v>6118</v>
      </c>
    </row>
    <row r="26" spans="1:11" x14ac:dyDescent="0.2">
      <c r="A26" s="21" t="s">
        <v>53</v>
      </c>
      <c r="B26" s="11" t="s">
        <v>54</v>
      </c>
      <c r="C26" s="25" t="s">
        <v>26</v>
      </c>
      <c r="D26" s="25" t="s">
        <v>26</v>
      </c>
      <c r="E26" s="25" t="s">
        <v>26</v>
      </c>
      <c r="F26" s="8">
        <v>1590</v>
      </c>
      <c r="G26" s="25" t="s">
        <v>26</v>
      </c>
      <c r="H26" s="25" t="s">
        <v>26</v>
      </c>
      <c r="I26" s="25" t="s">
        <v>26</v>
      </c>
      <c r="J26" s="25" t="s">
        <v>26</v>
      </c>
      <c r="K26" s="8">
        <f>SUM(C26:J26)</f>
        <v>1590</v>
      </c>
    </row>
    <row r="27" spans="1:11" x14ac:dyDescent="0.2">
      <c r="A27" s="21" t="s">
        <v>55</v>
      </c>
      <c r="B27" s="11" t="s">
        <v>56</v>
      </c>
      <c r="C27" s="8">
        <v>1</v>
      </c>
      <c r="D27" s="8">
        <v>1111</v>
      </c>
      <c r="E27" s="8">
        <v>222</v>
      </c>
      <c r="F27" s="8">
        <v>25</v>
      </c>
      <c r="G27" s="25" t="s">
        <v>26</v>
      </c>
      <c r="H27" s="25" t="s">
        <v>26</v>
      </c>
      <c r="I27" s="25" t="s">
        <v>26</v>
      </c>
      <c r="J27" s="25" t="s">
        <v>26</v>
      </c>
      <c r="K27" s="8">
        <f t="shared" ref="K27:K34" si="1">SUM(D27:J27)</f>
        <v>1358</v>
      </c>
    </row>
    <row r="28" spans="1:11" x14ac:dyDescent="0.2">
      <c r="A28" s="21" t="s">
        <v>57</v>
      </c>
      <c r="B28" s="11" t="s">
        <v>58</v>
      </c>
      <c r="C28" s="8">
        <v>2</v>
      </c>
      <c r="D28" s="8">
        <v>6316</v>
      </c>
      <c r="E28" s="8">
        <v>1264</v>
      </c>
      <c r="F28" s="8">
        <v>2890</v>
      </c>
      <c r="G28" s="25" t="s">
        <v>26</v>
      </c>
      <c r="H28" s="25" t="s">
        <v>26</v>
      </c>
      <c r="I28" s="29">
        <v>54818</v>
      </c>
      <c r="J28" s="25" t="s">
        <v>26</v>
      </c>
      <c r="K28" s="8">
        <f t="shared" si="1"/>
        <v>65288</v>
      </c>
    </row>
    <row r="29" spans="1:11" x14ac:dyDescent="0.2">
      <c r="A29" s="21" t="s">
        <v>59</v>
      </c>
      <c r="B29" s="11" t="s">
        <v>60</v>
      </c>
      <c r="C29" s="25" t="s">
        <v>26</v>
      </c>
      <c r="D29" s="25" t="s">
        <v>26</v>
      </c>
      <c r="E29" s="25" t="s">
        <v>26</v>
      </c>
      <c r="F29" s="25" t="s">
        <v>26</v>
      </c>
      <c r="G29" s="25" t="s">
        <v>26</v>
      </c>
      <c r="H29" s="8">
        <v>238</v>
      </c>
      <c r="I29" s="25" t="s">
        <v>26</v>
      </c>
      <c r="J29" s="25" t="s">
        <v>26</v>
      </c>
      <c r="K29" s="8">
        <f t="shared" si="1"/>
        <v>238</v>
      </c>
    </row>
    <row r="30" spans="1:11" x14ac:dyDescent="0.2">
      <c r="A30" s="21" t="s">
        <v>61</v>
      </c>
      <c r="B30" s="11" t="s">
        <v>62</v>
      </c>
      <c r="C30" s="25"/>
      <c r="D30" s="25"/>
      <c r="E30" s="25"/>
      <c r="F30" s="25"/>
      <c r="G30" s="25"/>
      <c r="H30" s="17">
        <v>283</v>
      </c>
      <c r="I30" s="25"/>
      <c r="J30" s="25"/>
      <c r="K30" s="8">
        <f t="shared" si="1"/>
        <v>283</v>
      </c>
    </row>
    <row r="31" spans="1:11" x14ac:dyDescent="0.2">
      <c r="A31" s="21" t="s">
        <v>63</v>
      </c>
      <c r="B31" s="11" t="s">
        <v>64</v>
      </c>
      <c r="C31" s="25" t="s">
        <v>26</v>
      </c>
      <c r="D31" s="25" t="s">
        <v>26</v>
      </c>
      <c r="E31" s="25" t="s">
        <v>26</v>
      </c>
      <c r="F31" s="8"/>
      <c r="G31" s="25" t="s">
        <v>26</v>
      </c>
      <c r="H31" s="29">
        <v>21741</v>
      </c>
      <c r="I31" s="25" t="s">
        <v>26</v>
      </c>
      <c r="J31" s="25" t="s">
        <v>26</v>
      </c>
      <c r="K31" s="8">
        <f t="shared" si="1"/>
        <v>21741</v>
      </c>
    </row>
    <row r="32" spans="1:11" x14ac:dyDescent="0.2">
      <c r="A32" s="21" t="s">
        <v>65</v>
      </c>
      <c r="B32" s="11" t="s">
        <v>66</v>
      </c>
      <c r="C32" s="25" t="s">
        <v>26</v>
      </c>
      <c r="D32" s="25" t="s">
        <v>26</v>
      </c>
      <c r="E32" s="25" t="s">
        <v>26</v>
      </c>
      <c r="F32" s="29">
        <v>10650</v>
      </c>
      <c r="G32" s="25" t="s">
        <v>26</v>
      </c>
      <c r="H32" s="25" t="s">
        <v>26</v>
      </c>
      <c r="I32" s="25" t="s">
        <v>26</v>
      </c>
      <c r="J32" s="25" t="s">
        <v>26</v>
      </c>
      <c r="K32" s="8">
        <f t="shared" si="1"/>
        <v>10650</v>
      </c>
    </row>
    <row r="33" spans="1:255" x14ac:dyDescent="0.2">
      <c r="A33" s="21" t="s">
        <v>67</v>
      </c>
      <c r="B33" s="11" t="s">
        <v>68</v>
      </c>
      <c r="C33" s="25" t="s">
        <v>26</v>
      </c>
      <c r="D33" s="25" t="s">
        <v>26</v>
      </c>
      <c r="E33" s="25" t="s">
        <v>26</v>
      </c>
      <c r="F33" s="8">
        <v>20490</v>
      </c>
      <c r="G33" s="25" t="s">
        <v>26</v>
      </c>
      <c r="H33" s="25" t="s">
        <v>26</v>
      </c>
      <c r="I33" s="25" t="s">
        <v>26</v>
      </c>
      <c r="J33" s="25" t="s">
        <v>26</v>
      </c>
      <c r="K33" s="8">
        <f t="shared" si="1"/>
        <v>20490</v>
      </c>
    </row>
    <row r="34" spans="1:255" s="6" customFormat="1" x14ac:dyDescent="0.2">
      <c r="A34" s="21" t="s">
        <v>69</v>
      </c>
      <c r="B34" s="11" t="s">
        <v>70</v>
      </c>
      <c r="C34" s="25" t="s">
        <v>26</v>
      </c>
      <c r="D34" s="25" t="s">
        <v>26</v>
      </c>
      <c r="E34" s="25" t="s">
        <v>26</v>
      </c>
      <c r="F34" s="8">
        <v>1529</v>
      </c>
      <c r="G34" s="25" t="s">
        <v>26</v>
      </c>
      <c r="H34" s="25" t="s">
        <v>26</v>
      </c>
      <c r="I34" s="25" t="s">
        <v>26</v>
      </c>
      <c r="J34" s="25" t="s">
        <v>26</v>
      </c>
      <c r="K34" s="8">
        <f t="shared" si="1"/>
        <v>1529</v>
      </c>
    </row>
    <row r="35" spans="1:255" s="6" customFormat="1" x14ac:dyDescent="0.2">
      <c r="A35" s="42"/>
      <c r="B35" s="43"/>
      <c r="C35" s="44"/>
      <c r="D35" s="44"/>
      <c r="E35" s="44"/>
      <c r="F35" s="45"/>
      <c r="G35" s="44"/>
      <c r="H35" s="44"/>
      <c r="I35" s="44"/>
      <c r="J35" s="44"/>
      <c r="K35" s="45"/>
    </row>
    <row r="36" spans="1:255" s="6" customFormat="1" ht="26.25" customHeight="1" x14ac:dyDescent="0.2">
      <c r="A36" s="46" t="s">
        <v>88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255" s="6" customFormat="1" x14ac:dyDescent="0.2">
      <c r="A37" s="42"/>
      <c r="B37" s="43"/>
      <c r="C37" s="44"/>
      <c r="D37" s="44"/>
      <c r="E37" s="44"/>
      <c r="F37" s="45"/>
      <c r="G37" s="44"/>
      <c r="H37" s="44"/>
      <c r="I37" s="44"/>
      <c r="J37" s="44"/>
      <c r="K37" s="45"/>
    </row>
    <row r="38" spans="1:255" s="6" customFormat="1" x14ac:dyDescent="0.2">
      <c r="A38" s="42"/>
      <c r="B38" s="43"/>
      <c r="C38" s="44"/>
      <c r="D38" s="44"/>
      <c r="E38" s="44"/>
      <c r="F38" s="45"/>
      <c r="G38" s="44"/>
      <c r="H38" s="44"/>
      <c r="I38" s="44"/>
      <c r="J38" s="44"/>
      <c r="K38" s="45"/>
    </row>
    <row r="39" spans="1:255" ht="14.25" customHeight="1" x14ac:dyDescent="0.2">
      <c r="A39" s="62" t="s">
        <v>71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"/>
    </row>
    <row r="40" spans="1:255" ht="14.25" x14ac:dyDescent="0.2">
      <c r="A40" s="31"/>
      <c r="B40" s="22"/>
      <c r="C40" s="14"/>
      <c r="D40" s="14"/>
      <c r="E40" s="14"/>
      <c r="F40" s="14"/>
      <c r="G40" s="14"/>
      <c r="H40" s="14"/>
      <c r="I40" s="14"/>
      <c r="J40" s="14"/>
      <c r="K40" s="23"/>
    </row>
    <row r="41" spans="1:255" s="1" customFormat="1" ht="16.5" customHeight="1" x14ac:dyDescent="0.25">
      <c r="A41" s="12"/>
      <c r="B41" s="12" t="s">
        <v>2</v>
      </c>
      <c r="C41" s="12" t="s">
        <v>3</v>
      </c>
      <c r="D41" s="12" t="s">
        <v>4</v>
      </c>
      <c r="E41" s="12" t="s">
        <v>5</v>
      </c>
      <c r="F41" s="12" t="s">
        <v>6</v>
      </c>
      <c r="G41" s="13" t="s">
        <v>7</v>
      </c>
      <c r="H41" s="12" t="s">
        <v>8</v>
      </c>
      <c r="I41" s="13" t="s">
        <v>9</v>
      </c>
      <c r="J41" s="13" t="s">
        <v>10</v>
      </c>
      <c r="K41" s="12" t="s">
        <v>11</v>
      </c>
    </row>
    <row r="42" spans="1:255" s="1" customFormat="1" ht="16.5" customHeight="1" x14ac:dyDescent="0.25">
      <c r="A42" s="53"/>
      <c r="B42" s="53" t="s">
        <v>12</v>
      </c>
      <c r="C42" s="53" t="s">
        <v>13</v>
      </c>
      <c r="D42" s="56" t="s">
        <v>14</v>
      </c>
      <c r="E42" s="56" t="s">
        <v>15</v>
      </c>
      <c r="F42" s="56" t="s">
        <v>16</v>
      </c>
      <c r="G42" s="56" t="s">
        <v>17</v>
      </c>
      <c r="H42" s="56" t="s">
        <v>18</v>
      </c>
      <c r="I42" s="56" t="s">
        <v>19</v>
      </c>
      <c r="J42" s="59" t="s">
        <v>20</v>
      </c>
      <c r="K42" s="56" t="s">
        <v>21</v>
      </c>
    </row>
    <row r="43" spans="1:255" s="4" customFormat="1" ht="10.5" customHeight="1" x14ac:dyDescent="0.2">
      <c r="A43" s="54"/>
      <c r="B43" s="54"/>
      <c r="C43" s="54"/>
      <c r="D43" s="57"/>
      <c r="E43" s="57"/>
      <c r="F43" s="57"/>
      <c r="G43" s="57"/>
      <c r="H43" s="57"/>
      <c r="I43" s="57"/>
      <c r="J43" s="60"/>
      <c r="K43" s="57"/>
    </row>
    <row r="44" spans="1:255" s="40" customFormat="1" ht="20.25" customHeight="1" x14ac:dyDescent="0.2">
      <c r="A44" s="55"/>
      <c r="B44" s="55"/>
      <c r="C44" s="55"/>
      <c r="D44" s="58"/>
      <c r="E44" s="58"/>
      <c r="F44" s="58"/>
      <c r="G44" s="58"/>
      <c r="H44" s="58"/>
      <c r="I44" s="58"/>
      <c r="J44" s="61"/>
      <c r="K44" s="5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x14ac:dyDescent="0.2">
      <c r="A45" s="21" t="s">
        <v>72</v>
      </c>
      <c r="B45" s="16" t="s">
        <v>73</v>
      </c>
      <c r="C45" s="25" t="s">
        <v>26</v>
      </c>
      <c r="D45" s="25" t="s">
        <v>26</v>
      </c>
      <c r="F45" s="25" t="s">
        <v>26</v>
      </c>
      <c r="G45" s="25" t="s">
        <v>26</v>
      </c>
      <c r="H45" s="25" t="s">
        <v>26</v>
      </c>
      <c r="I45" s="25" t="s">
        <v>26</v>
      </c>
      <c r="J45" s="25" t="s">
        <v>26</v>
      </c>
      <c r="K45" s="41" t="s">
        <v>26</v>
      </c>
    </row>
    <row r="46" spans="1:255" x14ac:dyDescent="0.2">
      <c r="A46" s="20" t="s">
        <v>74</v>
      </c>
      <c r="B46" s="11" t="s">
        <v>75</v>
      </c>
      <c r="C46" s="25" t="s">
        <v>26</v>
      </c>
      <c r="D46" s="25" t="s">
        <v>26</v>
      </c>
      <c r="E46" s="28" t="s">
        <v>26</v>
      </c>
      <c r="F46" s="28">
        <v>559</v>
      </c>
      <c r="G46" s="9">
        <v>44292</v>
      </c>
      <c r="H46" s="29">
        <v>1000</v>
      </c>
      <c r="I46" s="25" t="s">
        <v>26</v>
      </c>
      <c r="J46" s="25" t="s">
        <v>26</v>
      </c>
      <c r="K46" s="9">
        <f>SUM(C46:J46)</f>
        <v>45851</v>
      </c>
    </row>
    <row r="47" spans="1:255" x14ac:dyDescent="0.2">
      <c r="A47" s="20" t="s">
        <v>76</v>
      </c>
      <c r="B47" s="32" t="s">
        <v>77</v>
      </c>
      <c r="C47" s="24">
        <f t="shared" ref="C47:K47" si="2">SUM(C12:C46)</f>
        <v>77</v>
      </c>
      <c r="D47" s="24">
        <f t="shared" si="2"/>
        <v>103417</v>
      </c>
      <c r="E47" s="24">
        <f t="shared" si="2"/>
        <v>14457</v>
      </c>
      <c r="F47" s="24">
        <f t="shared" si="2"/>
        <v>139897</v>
      </c>
      <c r="G47" s="24">
        <f t="shared" si="2"/>
        <v>44292</v>
      </c>
      <c r="H47" s="24">
        <f t="shared" si="2"/>
        <v>33998</v>
      </c>
      <c r="I47" s="24">
        <f t="shared" si="2"/>
        <v>531173</v>
      </c>
      <c r="J47" s="24">
        <f t="shared" si="2"/>
        <v>17347</v>
      </c>
      <c r="K47" s="24">
        <f t="shared" si="2"/>
        <v>884581</v>
      </c>
    </row>
    <row r="48" spans="1:255" ht="13.5" customHeight="1" x14ac:dyDescent="0.2">
      <c r="A48" s="20" t="s">
        <v>78</v>
      </c>
      <c r="B48" s="33" t="s">
        <v>79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255 9144:9144" x14ac:dyDescent="0.2">
      <c r="A49" s="20" t="s">
        <v>80</v>
      </c>
      <c r="B49" s="16" t="s">
        <v>81</v>
      </c>
      <c r="C49" s="25" t="s">
        <v>26</v>
      </c>
      <c r="D49" s="25" t="s">
        <v>26</v>
      </c>
      <c r="E49" s="25" t="s">
        <v>26</v>
      </c>
      <c r="F49" s="17">
        <v>890</v>
      </c>
      <c r="G49" s="25" t="s">
        <v>26</v>
      </c>
      <c r="H49" s="25" t="s">
        <v>26</v>
      </c>
      <c r="I49" s="25" t="s">
        <v>26</v>
      </c>
      <c r="J49" s="25" t="s">
        <v>26</v>
      </c>
      <c r="K49" s="17">
        <f>SUM(D49:J49)</f>
        <v>890</v>
      </c>
    </row>
    <row r="50" spans="1:255 9144:9144" x14ac:dyDescent="0.2">
      <c r="A50" s="20" t="s">
        <v>82</v>
      </c>
      <c r="B50" s="11" t="s">
        <v>83</v>
      </c>
      <c r="C50" s="25" t="s">
        <v>26</v>
      </c>
      <c r="D50" s="25" t="s">
        <v>26</v>
      </c>
      <c r="E50" s="25" t="s">
        <v>26</v>
      </c>
      <c r="F50" s="25" t="s">
        <v>26</v>
      </c>
      <c r="G50" s="25" t="s">
        <v>26</v>
      </c>
      <c r="H50" s="8">
        <v>1500</v>
      </c>
      <c r="I50" s="25" t="s">
        <v>26</v>
      </c>
      <c r="J50" s="25" t="s">
        <v>26</v>
      </c>
      <c r="K50" s="8">
        <f>SUM(D50:J50)</f>
        <v>1500</v>
      </c>
    </row>
    <row r="51" spans="1:255 9144:9144" x14ac:dyDescent="0.2">
      <c r="A51" s="34" t="s">
        <v>84</v>
      </c>
      <c r="B51" s="35" t="s">
        <v>77</v>
      </c>
      <c r="C51" s="36" t="s">
        <v>26</v>
      </c>
      <c r="D51" s="36" t="s">
        <v>26</v>
      </c>
      <c r="E51" s="36" t="s">
        <v>26</v>
      </c>
      <c r="F51" s="37">
        <f>SUM(F49:F50)</f>
        <v>890</v>
      </c>
      <c r="G51" s="36" t="s">
        <v>26</v>
      </c>
      <c r="H51" s="37">
        <f>SUM(H49:H50)</f>
        <v>1500</v>
      </c>
      <c r="I51" s="36" t="s">
        <v>26</v>
      </c>
      <c r="J51" s="36" t="s">
        <v>26</v>
      </c>
      <c r="K51" s="37">
        <f>SUM(K49:K50)</f>
        <v>2390</v>
      </c>
    </row>
    <row r="52" spans="1:255 9144:9144" s="38" customFormat="1" x14ac:dyDescent="0.2">
      <c r="A52" s="20" t="s">
        <v>85</v>
      </c>
      <c r="B52" s="26" t="s">
        <v>86</v>
      </c>
      <c r="C52" s="26">
        <f t="shared" ref="C52:K52" si="3">SUM(C47,C51)</f>
        <v>77</v>
      </c>
      <c r="D52" s="27">
        <f t="shared" si="3"/>
        <v>103417</v>
      </c>
      <c r="E52" s="27">
        <f t="shared" si="3"/>
        <v>14457</v>
      </c>
      <c r="F52" s="27">
        <f t="shared" si="3"/>
        <v>140787</v>
      </c>
      <c r="G52" s="27">
        <f t="shared" si="3"/>
        <v>44292</v>
      </c>
      <c r="H52" s="27">
        <f t="shared" si="3"/>
        <v>35498</v>
      </c>
      <c r="I52" s="27">
        <f t="shared" si="3"/>
        <v>531173</v>
      </c>
      <c r="J52" s="27">
        <f t="shared" si="3"/>
        <v>17347</v>
      </c>
      <c r="K52" s="27">
        <f t="shared" si="3"/>
        <v>886971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MMR52"/>
    </row>
    <row r="53" spans="1:255 9144:9144" x14ac:dyDescent="0.2">
      <c r="K53" s="39"/>
    </row>
  </sheetData>
  <mergeCells count="28">
    <mergeCell ref="A39:K39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A36:K36"/>
    <mergeCell ref="B1:K1"/>
    <mergeCell ref="A3:K3"/>
    <mergeCell ref="A5:K5"/>
    <mergeCell ref="J6:K6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43610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2018-10-05T11:22:10Z</cp:lastPrinted>
  <dcterms:created xsi:type="dcterms:W3CDTF">2018-09-18T12:07:23Z</dcterms:created>
  <dcterms:modified xsi:type="dcterms:W3CDTF">2018-10-05T12:34:59Z</dcterms:modified>
</cp:coreProperties>
</file>