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elen 1 mell" sheetId="1" r:id="rId1"/>
  </sheets>
  <calcPr calcId="125725"/>
</workbook>
</file>

<file path=xl/calcChain.xml><?xml version="1.0" encoding="utf-8"?>
<calcChain xmlns="http://schemas.openxmlformats.org/spreadsheetml/2006/main">
  <c r="A137" i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8" s="1"/>
  <c r="A209" s="1"/>
  <c r="A210" s="1"/>
  <c r="A211" s="1"/>
  <c r="A212" s="1"/>
  <c r="A213" s="1"/>
  <c r="A214" s="1"/>
  <c r="A215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G119"/>
  <c r="A83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9" s="1"/>
  <c r="A130" s="1"/>
  <c r="A131" s="1"/>
  <c r="A132" s="1"/>
  <c r="A133" s="1"/>
  <c r="A134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</calcChain>
</file>

<file path=xl/sharedStrings.xml><?xml version="1.0" encoding="utf-8"?>
<sst xmlns="http://schemas.openxmlformats.org/spreadsheetml/2006/main" count="1201" uniqueCount="455">
  <si>
    <t>Sorsz</t>
  </si>
  <si>
    <t>Helyrajzi szám</t>
  </si>
  <si>
    <t xml:space="preserve"> Naturális mutató (terület nagyság m2)</t>
  </si>
  <si>
    <t>Megnevezés</t>
  </si>
  <si>
    <t>Utcanév</t>
  </si>
  <si>
    <t>Ingatlanjelleg</t>
  </si>
  <si>
    <t>Könyv szerinti bruttó érték (Ft)</t>
  </si>
  <si>
    <t>Megjegyzés</t>
  </si>
  <si>
    <t>405/  1/ /</t>
  </si>
  <si>
    <t>Udvar</t>
  </si>
  <si>
    <t>6913 Csanádpalota, CSOKONAI</t>
  </si>
  <si>
    <t>00001 - MŰVELÉS ALÁ NEM TARTOZÓ BEÉPÍTETLEN FÖLDTERÜLET</t>
  </si>
  <si>
    <t xml:space="preserve">Csokonai utca sarok  - </t>
  </si>
  <si>
    <t>1210/  3/ /</t>
  </si>
  <si>
    <t>Közterület Ltp előkert</t>
  </si>
  <si>
    <t>6913 Csanádpalota, KOSSUTH UTCA</t>
  </si>
  <si>
    <t>416/   / /</t>
  </si>
  <si>
    <t>Sport, üdülés(Horgásztó)</t>
  </si>
  <si>
    <t>6913 Csanádpalota, PÁZSIT SOR</t>
  </si>
  <si>
    <t>24120 - EGYÉB SPORT ÉS ÜDÜLÉSI CÉLÚ ÉPÍTMÉNYEK</t>
  </si>
  <si>
    <t>417/   / /</t>
  </si>
  <si>
    <t>Záportározó</t>
  </si>
  <si>
    <t>6913 Csanádpalota, ZÖLDMEZŐ SOR</t>
  </si>
  <si>
    <t>22124 - VÍZTÁROLÓK</t>
  </si>
  <si>
    <t>1563/   / /</t>
  </si>
  <si>
    <t>Árok</t>
  </si>
  <si>
    <t>6913 Csanádpalota, HÓVIRÁG UTCA</t>
  </si>
  <si>
    <t>21534 - NYÍLT VÍZELVEZETŐ ÁROK, CSATORNÁK</t>
  </si>
  <si>
    <t>1566/   / /</t>
  </si>
  <si>
    <t>0134/   / /</t>
  </si>
  <si>
    <t>Csatorna</t>
  </si>
  <si>
    <t>6913 Csanádpalota, KÜLTERÜLET</t>
  </si>
  <si>
    <t>Vezetékjog 128 m2 területre EDF Démász Hálózati Elosztó Kft 6720Szeged Klauzál tér 1. 33122/2012.03.23. Föld.hat.</t>
  </si>
  <si>
    <t>8/   / /</t>
  </si>
  <si>
    <t>Közterület</t>
  </si>
  <si>
    <t>6913 Csanádpalota, FÉSZEK U ARANY-TÁNCSICSKÖZÖTT</t>
  </si>
  <si>
    <t>21123 - BELTERÜLETI GYÜJTŐUTAK</t>
  </si>
  <si>
    <t xml:space="preserve">Közút  - </t>
  </si>
  <si>
    <t>33/   / /</t>
  </si>
  <si>
    <t>6913 Csanádpalota, ÁG UTCA DIÓFA-APKKÖZT</t>
  </si>
  <si>
    <t>21124 - BELTERÜLETI KISZOLGÁLÓ ÉS LAKÓUTAK</t>
  </si>
  <si>
    <t>94/   / /</t>
  </si>
  <si>
    <t>6913 Csanádpalota, ERZSÉBET UTCA</t>
  </si>
  <si>
    <t>106/   / /</t>
  </si>
  <si>
    <t>6913 Csanádpalota, TÁNCSICS UTCA</t>
  </si>
  <si>
    <t>130/   / /</t>
  </si>
  <si>
    <t>6913 Csanádpalota, ASZTALOS P KÁLMÁN UTCA</t>
  </si>
  <si>
    <t>166/   / /</t>
  </si>
  <si>
    <t>6913 Csanádpalota, AKÁCFA UTCA</t>
  </si>
  <si>
    <t>204/   / /</t>
  </si>
  <si>
    <t>6913 Csanádpalota, SIRÁLY UTCA</t>
  </si>
  <si>
    <t>230/   / /</t>
  </si>
  <si>
    <t>6913 Csanádpalota, ADY ENDRE UTCA</t>
  </si>
  <si>
    <t>263/   / /</t>
  </si>
  <si>
    <t>6913 Csanádpalota, ROZMARING UTCA</t>
  </si>
  <si>
    <t>396/   / /</t>
  </si>
  <si>
    <t>6913 Csanádpalota, Fürdő SOR</t>
  </si>
  <si>
    <t>415/   / /</t>
  </si>
  <si>
    <t>422/   / /</t>
  </si>
  <si>
    <t>451/   / /</t>
  </si>
  <si>
    <t>6913 Csanádpalota, TOMPA UTCA</t>
  </si>
  <si>
    <t>468/   / /</t>
  </si>
  <si>
    <t>6913 Csanádpalota, MAROS U SZENTI-DÉLIBÁBKÖZT</t>
  </si>
  <si>
    <t>488/   / /</t>
  </si>
  <si>
    <t>6913 Csanádpalota, LANT U SZENTI-DEÁKFKÖZT</t>
  </si>
  <si>
    <t>582/   / /</t>
  </si>
  <si>
    <t>6913 Csanádpalota, DÉLIBÁB UTCA</t>
  </si>
  <si>
    <t>591/  2/ /</t>
  </si>
  <si>
    <t>6913 Csanádpalota, RÁKÓCZI UTCA</t>
  </si>
  <si>
    <t>702/   / /</t>
  </si>
  <si>
    <t>6913 Csanádpalota, SZÉCHENYI UTCA</t>
  </si>
  <si>
    <t>724/   / /</t>
  </si>
  <si>
    <t>6913 Csanádpalota, BÉKE UTCA</t>
  </si>
  <si>
    <t>800/   / /</t>
  </si>
  <si>
    <t>6913 Csanádpalota, VÖRÖSMARTY UTCA</t>
  </si>
  <si>
    <t>832/   / /</t>
  </si>
  <si>
    <t>6913 Csanádpalota, GYÖNGY UTCA</t>
  </si>
  <si>
    <t>896/   / /</t>
  </si>
  <si>
    <t>6913 Csanádpalota, BAJZA UTCA</t>
  </si>
  <si>
    <t>925/   / /</t>
  </si>
  <si>
    <t>6913 Csanádpalota, Jókai UTCA</t>
  </si>
  <si>
    <t>940/   / /</t>
  </si>
  <si>
    <t>6913 Csanádpalota, PETŐFI UTCA BAJZAUTCÁTÓL</t>
  </si>
  <si>
    <t>942/   / /</t>
  </si>
  <si>
    <t>6913 Csanádpalota, SZABADSÁG UTCA</t>
  </si>
  <si>
    <t>21120 - HELYI UTAK ÉS UTCÁK</t>
  </si>
  <si>
    <t>Közút  - Vezetékjog EDF Démász 6720 Szeged Klauzál tér 1.32228/2013.03.28</t>
  </si>
  <si>
    <t>943/  1/ /</t>
  </si>
  <si>
    <t>6913 Csanádpalota, NAP UTCA</t>
  </si>
  <si>
    <t>943/  3/ /</t>
  </si>
  <si>
    <t>6913 Csanádpalota, SZENT ISTVÁN UTCA</t>
  </si>
  <si>
    <t>944/   / /</t>
  </si>
  <si>
    <t>6913 Csanádpalota, FECSKE SOR</t>
  </si>
  <si>
    <t>983/   / /</t>
  </si>
  <si>
    <t>6913 Csanádpalota, TÜCSÖK UTCA</t>
  </si>
  <si>
    <t>988/   / /</t>
  </si>
  <si>
    <t>6913 Csanádpalota, ARANY János UTCA</t>
  </si>
  <si>
    <t>1004/   / /</t>
  </si>
  <si>
    <t>6913 Csanádpalota, HADAK ÚTJA</t>
  </si>
  <si>
    <t xml:space="preserve">Közterület  - </t>
  </si>
  <si>
    <t>1049/   / /</t>
  </si>
  <si>
    <t>6913 Csanádpalota, SAS UTCA</t>
  </si>
  <si>
    <t>1083/   / /</t>
  </si>
  <si>
    <t>6913 Csanádpalota, GERLE UTCA CSALOGÁNYUTCÁTÓL</t>
  </si>
  <si>
    <t>1121/   / /</t>
  </si>
  <si>
    <t>6913 Csanádpalota, HATTYÚ UTCA</t>
  </si>
  <si>
    <t>1147/   / /</t>
  </si>
  <si>
    <t>6913 Csanádpalota, PACSIRTA UTCA</t>
  </si>
  <si>
    <t>1203/   / /</t>
  </si>
  <si>
    <t>6913 Csanádpalota, CSALOGÁNY UTCA GERLEUTCÁTÓL</t>
  </si>
  <si>
    <t>1225/   / /</t>
  </si>
  <si>
    <t>6913 Csanádpalota, NEFELEJCS U DIÓFA-MUSKÁTLIKÖZ</t>
  </si>
  <si>
    <t>1248/   / /</t>
  </si>
  <si>
    <t>6913 Csanádpalota, GERBERA UTCA</t>
  </si>
  <si>
    <t>1282/   / /</t>
  </si>
  <si>
    <t>6913 Csanádpalota, MUSKÁTLI UTCA</t>
  </si>
  <si>
    <t>1353/   / /</t>
  </si>
  <si>
    <t>6913 Csanádpalota, RÓZSA UTCA</t>
  </si>
  <si>
    <t>1366/   / /</t>
  </si>
  <si>
    <t>6913 Csanádpalota, IBOLYA UTCA</t>
  </si>
  <si>
    <t>1382/   / /</t>
  </si>
  <si>
    <t>6913 Csanádpalota, REZEDA UTCA</t>
  </si>
  <si>
    <t>1403/   / /</t>
  </si>
  <si>
    <t>6913 Csanádpalota, VIOLA UTCA</t>
  </si>
  <si>
    <t>3058/ 21/ /</t>
  </si>
  <si>
    <t>6913 Csanádpalota, PÁVA UTCA</t>
  </si>
  <si>
    <t>1765/   / /</t>
  </si>
  <si>
    <t>Közút</t>
  </si>
  <si>
    <t>6913 Csanádpalota, DINNYEFÖLDEK KISKÖZ</t>
  </si>
  <si>
    <t>1678/   / /</t>
  </si>
  <si>
    <t>6913 Csanádpalota, DINNYEFÖLDEK</t>
  </si>
  <si>
    <t>1648/   / /</t>
  </si>
  <si>
    <t>1548/   / /</t>
  </si>
  <si>
    <t>6913 Csanádpalota, TULIPÁN UTCA</t>
  </si>
  <si>
    <t>1517/   / /</t>
  </si>
  <si>
    <t>6913 Csanádpalota, SZÉL SOR</t>
  </si>
  <si>
    <t>1502/   / /</t>
  </si>
  <si>
    <t>6913 Csanádpalota, BÚZA SOR</t>
  </si>
  <si>
    <t>1489/   / /</t>
  </si>
  <si>
    <t>6913 Csanádpalota, SZEGFŰ UTCA</t>
  </si>
  <si>
    <t>1463/   / /</t>
  </si>
  <si>
    <t>6913 Csanádpalota, GYÖNGYVIRÁG UTCA</t>
  </si>
  <si>
    <t>926/   / /</t>
  </si>
  <si>
    <t>6913 Csanádpalota, Jókai UTCA (DŰLŐÚT)</t>
  </si>
  <si>
    <t xml:space="preserve">Jókai utca folytatása  - </t>
  </si>
  <si>
    <t>1048/  1/ /</t>
  </si>
  <si>
    <t>6913 Csanádpalota, GERLE HATTYU</t>
  </si>
  <si>
    <t xml:space="preserve">Összekötő út  - </t>
  </si>
  <si>
    <t>1148/  1/ /</t>
  </si>
  <si>
    <t>6913 Csanádpalota, PACSIRTA MÖGÖTT</t>
  </si>
  <si>
    <t>1579/   / /</t>
  </si>
  <si>
    <t>6913 Csanádpalota, HÓVIRÁG TULIPÁN HÁTSÓ ÖSSZEKÖT</t>
  </si>
  <si>
    <t>3045/   / /</t>
  </si>
  <si>
    <t>6913 Csanádpalota, NINCS UTCA NÉV</t>
  </si>
  <si>
    <t xml:space="preserve">Gerbera utca végén levő földút  - </t>
  </si>
  <si>
    <t>3053/   / /</t>
  </si>
  <si>
    <t>6913 Csanádpalota, DÜLŐÚT</t>
  </si>
  <si>
    <t xml:space="preserve">Gabonaforgalminál lévő dűlőút  - </t>
  </si>
  <si>
    <t>3078/   / /</t>
  </si>
  <si>
    <t xml:space="preserve">Petőfi utca végén lévő földút  - </t>
  </si>
  <si>
    <t>011/   / /</t>
  </si>
  <si>
    <t>21125 - KÜLTERÜLETI KÖZUTAK</t>
  </si>
  <si>
    <t>020/   / /</t>
  </si>
  <si>
    <t xml:space="preserve">Földút  - </t>
  </si>
  <si>
    <t>043/   / /</t>
  </si>
  <si>
    <t>0120/  5/ /</t>
  </si>
  <si>
    <t>0201/  4/ /</t>
  </si>
  <si>
    <t>0201/  5/ /</t>
  </si>
  <si>
    <t>Földút  - Vezetékjog 12 m2 területre EDF Démász Hálózatelosztó Kft 6720 SzegedKlauzál tér 1.  40929/2009.11.05 Föld. határozat Vezetékjog 11 m2 területre EDF Démász Hálózatelosztó Kft 6720 SzegedKlauzál tér 1. 30913/2012.01.20. Földhivatali határozat</t>
  </si>
  <si>
    <t>0201/  8/ /</t>
  </si>
  <si>
    <t>Földút  - Vezetékjog 5 m2 területre EDF Démász Hálózatelosztó Kft 6720 SzegedKlauzál tér 1. 30914/2012.01.20. Földh.határozat</t>
  </si>
  <si>
    <t>0201/  9/ /</t>
  </si>
  <si>
    <t>Földút  - Vezetékjog 2 m2 területre EDF Démász Hálózatelosztó Kft 6720 SzegedKlauzál tér 1. 30915/2012.01.20. Földhiv.határozat</t>
  </si>
  <si>
    <t xml:space="preserve"> 0201/29</t>
  </si>
  <si>
    <t xml:space="preserve">Földút  - "4451.sz.Nagylak elkerülő út építése" elnevezésű projekt megvalósítása miatti kisajátításból eredő megosztásból </t>
  </si>
  <si>
    <t>0247/  2/ /</t>
  </si>
  <si>
    <t>0252/ 51/ /</t>
  </si>
  <si>
    <t>Földút  -</t>
  </si>
  <si>
    <t>0254/   / /</t>
  </si>
  <si>
    <t>Földút  -  Területnagyság javítás a Földhivatali kimutatást alapul véve</t>
  </si>
  <si>
    <t>0256/   / /</t>
  </si>
  <si>
    <t>0258/   / /</t>
  </si>
  <si>
    <t>0270/   / /</t>
  </si>
  <si>
    <t>0272/  1/ /</t>
  </si>
  <si>
    <t>0273/   / /</t>
  </si>
  <si>
    <t>941/   / /</t>
  </si>
  <si>
    <t>6913 Csanádpalota, PETŐFI UTCA BAJZAUTCÁIG</t>
  </si>
  <si>
    <t>0145/ 25/ /</t>
  </si>
  <si>
    <t>Út</t>
  </si>
  <si>
    <t>0145/ 16/ /</t>
  </si>
  <si>
    <t>0129/ 25/ /</t>
  </si>
  <si>
    <t>0130/   / /</t>
  </si>
  <si>
    <t>079/   / /</t>
  </si>
  <si>
    <t>Saját használatú út</t>
  </si>
  <si>
    <t>0115/   / /</t>
  </si>
  <si>
    <t>6913 Csanádpalota, Külterületi</t>
  </si>
  <si>
    <t xml:space="preserve">Dűlőút Gránic felé  - </t>
  </si>
  <si>
    <t>018/  2/ /</t>
  </si>
  <si>
    <t>Folyékony hulladéklerakó</t>
  </si>
  <si>
    <t>22232 - SZENNYVÍZGYŰJTŐK</t>
  </si>
  <si>
    <t>421/  1/ /</t>
  </si>
  <si>
    <t>Játszótér</t>
  </si>
  <si>
    <t>6913 Csanádpalota, DIÓFA UTCA</t>
  </si>
  <si>
    <t>24111 - SZABADTÉRI SPORTPÁLYÁK (PL. LABDARÚGÁS RÉSZÉRE, AUTÓ- VAGY KERÉKPÁR</t>
  </si>
  <si>
    <t>421/  2/ /</t>
  </si>
  <si>
    <t>0246/   / /</t>
  </si>
  <si>
    <t>vezetékjog EDF DÉMÁSZ Hálózati Elosztó Kft. részére 89 m2 területre47159/2008.11.21</t>
  </si>
  <si>
    <t>071/   / /</t>
  </si>
  <si>
    <t>0110/113/ /</t>
  </si>
  <si>
    <t>0184/ 25/ /</t>
  </si>
  <si>
    <t>069/   / /</t>
  </si>
  <si>
    <t>075/   / /</t>
  </si>
  <si>
    <t>060/ 20/ /</t>
  </si>
  <si>
    <t>065/   / /</t>
  </si>
  <si>
    <t>059/   / /</t>
  </si>
  <si>
    <t>0117/   / /</t>
  </si>
  <si>
    <t>105/   / /</t>
  </si>
  <si>
    <t>6913 Csanádpalota, FÉSZEK U TÁNCSICS-SIRÁLYKÖZ</t>
  </si>
  <si>
    <t>231/   / /</t>
  </si>
  <si>
    <t>6913 Csanádpalota, FÉSZEK UTCA SIRÁLY-ADYKÖZT</t>
  </si>
  <si>
    <t>323/   / /</t>
  </si>
  <si>
    <t>6913 Csanádpalota, FÉSZEK UTCA ADY-SZENTIKÖZT</t>
  </si>
  <si>
    <t>129/   / /</t>
  </si>
  <si>
    <t>6913 Csanádpalota, ÁG UTCA APK-AKÁCFAKÖZT</t>
  </si>
  <si>
    <t>262/   / /</t>
  </si>
  <si>
    <t>6913 Csanádpalota, ÁG UTCA AKÁCFA-ROZMARINGKÖZT</t>
  </si>
  <si>
    <t>300/   / /</t>
  </si>
  <si>
    <t>6913 Csanádpalota, ÁG UTCA ROZMARING-SZENTIKÖZ</t>
  </si>
  <si>
    <t>581/   / /</t>
  </si>
  <si>
    <t>6913 Csanádpalota, MAROS U DÉLIBÁB-SZÉCHENYIKÖZT</t>
  </si>
  <si>
    <t>701/   / /</t>
  </si>
  <si>
    <t>6913 Csanádpalota, MAROS U SZÉCHENYI-VÖRÖSMARTYK</t>
  </si>
  <si>
    <t>605/   / /</t>
  </si>
  <si>
    <t>6913 Csanádpalota, LANT UTCA DEÁKF-BÉKEKÖZT</t>
  </si>
  <si>
    <t>723/   / /</t>
  </si>
  <si>
    <t>6913 Csanádpalota, LANT UTCA BÉKE-GYÖNGYKÖZT</t>
  </si>
  <si>
    <t>1204/   / /</t>
  </si>
  <si>
    <t>6913 Csanádpalota, CSALOGÁNY U ARANY-GERLEKÖZÖTT</t>
  </si>
  <si>
    <t>1294/   / /</t>
  </si>
  <si>
    <t>6913 Csanádpalota, NEFELEJCS U MUSKÁTLI-RÓZSAKÖZ</t>
  </si>
  <si>
    <t>1437/   / /</t>
  </si>
  <si>
    <t>6913 Csanádpalota, NEFELEJCS U RÓZSA-BÚZASORKÖZ</t>
  </si>
  <si>
    <t>Közút  - Vízhálózat felújítás miatt a bruttó nyilvántartási érték 41.175.-Ft.tal nő.</t>
  </si>
  <si>
    <t>3034/  1/ /</t>
  </si>
  <si>
    <t>6913 Csanádpalota, GYAKORLÓKERTI ÚT</t>
  </si>
  <si>
    <t>930/  1/ /</t>
  </si>
  <si>
    <t>Mocsár</t>
  </si>
  <si>
    <t>6913 Csanádpalota, PETŐFI UTCA (RIGÓGÖDÖR)</t>
  </si>
  <si>
    <t>1048/  2/ /</t>
  </si>
  <si>
    <t>6913 Csanádpalota, GERLE HADAK U MÖGÖTT</t>
  </si>
  <si>
    <t>1148/  2/ /</t>
  </si>
  <si>
    <t>6913 Csanádpalota, HATTYÚ PACSIRTA U MÖGÖTT</t>
  </si>
  <si>
    <t>1202/   / /</t>
  </si>
  <si>
    <t>6913 Csanádpalota, GERLE UTCA KOSSUTH Utcától</t>
  </si>
  <si>
    <t xml:space="preserve">közút  - </t>
  </si>
  <si>
    <t>000001/  1/ /</t>
  </si>
  <si>
    <t>Közterületi járda</t>
  </si>
  <si>
    <t>6913 Csanádpalota, JÓZSEF ATTILA</t>
  </si>
  <si>
    <t>21127 - GYALOGUTAK ÉS JÁRDÁK</t>
  </si>
  <si>
    <t xml:space="preserve">járda  - </t>
  </si>
  <si>
    <t>000001/  2/ /</t>
  </si>
  <si>
    <t>6913 Csanádpalota, DÓZSA SOR</t>
  </si>
  <si>
    <t>477/  5/ /</t>
  </si>
  <si>
    <t>6913 Csanádpalota, KELEMEN LÁSZLÓ TÉR</t>
  </si>
  <si>
    <t>24200 - MÁSHOVÁ NEM SOROLT EGYÉB ÉPÍTMÉNYEK</t>
  </si>
  <si>
    <t>Területnagyság javítása a Földhivatali kimutatást alapul véve</t>
  </si>
  <si>
    <t>477/  3/ /</t>
  </si>
  <si>
    <t>Közpark</t>
  </si>
  <si>
    <t>477/  4/ /</t>
  </si>
  <si>
    <t>606/  2/ /</t>
  </si>
  <si>
    <t>6913 Csanádpalota, DEÁK FERENC UTCA</t>
  </si>
  <si>
    <t>606/  1/ /</t>
  </si>
  <si>
    <t>Piactér</t>
  </si>
  <si>
    <t>0244/  2/ /</t>
  </si>
  <si>
    <t xml:space="preserve">   0201/25</t>
  </si>
  <si>
    <t>6913 Csanádpalota, KÜLTERÜLET NAGYLAKI ÚT MELLETT</t>
  </si>
  <si>
    <t xml:space="preserve">  0201/27</t>
  </si>
  <si>
    <t>0232/  2/ /</t>
  </si>
  <si>
    <t>6913 Csanádpalota, KÜLTERÜLET KÖVEGY HATÁRDŰLŐNÉL</t>
  </si>
  <si>
    <t>0207/  2/ /</t>
  </si>
  <si>
    <t>0220/  4/ /</t>
  </si>
  <si>
    <t xml:space="preserve">Nagylaki szeméttelep mellett  - </t>
  </si>
  <si>
    <t>0145/ 11/ /</t>
  </si>
  <si>
    <t xml:space="preserve">Mezőhegyesi Élővíz csatorna mellett román határtól vissza  - </t>
  </si>
  <si>
    <t>0206/   / /</t>
  </si>
  <si>
    <t>0228/  5/ /</t>
  </si>
  <si>
    <t xml:space="preserve">Gazdag tanya körül  - </t>
  </si>
  <si>
    <t>0120/ 19/ /</t>
  </si>
  <si>
    <t xml:space="preserve">Mezőhegyesi vasút mellett  - </t>
  </si>
  <si>
    <t>0243/  2/ /</t>
  </si>
  <si>
    <t>0222/  3/ /</t>
  </si>
  <si>
    <t>0212/ 45/ /</t>
  </si>
  <si>
    <t>Csigai legelőnél "NATURA 2000 TERÜLET "  - " NATURA 2000 TERÜLET "</t>
  </si>
  <si>
    <t>0212/ 12/ /</t>
  </si>
  <si>
    <t>NATURA 2000 TERÜLET  - " NATURA 2000 TERÜLET "</t>
  </si>
  <si>
    <t>0212/ 15/ /</t>
  </si>
  <si>
    <t>" NATURA 2000 TERÜLET "  - "NATURA 2000 TERÜLET "</t>
  </si>
  <si>
    <t>018/  4/ /</t>
  </si>
  <si>
    <t>Mezőhegyesi öntözőcsatorna 1 szakasza " NATURA 2000 TERÜLET "  - " NATURA 2000 TERÜLET "</t>
  </si>
  <si>
    <t>0120/ 20/ /</t>
  </si>
  <si>
    <t xml:space="preserve">Gránic előtt  - </t>
  </si>
  <si>
    <t>015/ 13/ /</t>
  </si>
  <si>
    <t>055/   / /</t>
  </si>
  <si>
    <t>051/   / /</t>
  </si>
  <si>
    <t>083/   / /</t>
  </si>
  <si>
    <t xml:space="preserve">Mari Antal tanyája mellett  - </t>
  </si>
  <si>
    <t>085/   / /</t>
  </si>
  <si>
    <t xml:space="preserve">SERKÖV körüli dúló  - </t>
  </si>
  <si>
    <t>028/   / /</t>
  </si>
  <si>
    <t>" NATURA 2000 TERÜLET " Királyhegyesi Puszták alatt  - " NATURA 2000 TERÜLET "</t>
  </si>
  <si>
    <t>031/   / /</t>
  </si>
  <si>
    <t>" NATURA 2000 TERÜLET "  - " NATURA 2000 TERÜLET "</t>
  </si>
  <si>
    <t>032/  6/ /</t>
  </si>
  <si>
    <t xml:space="preserve">Perneki László Tanya 177.sz-hoz vezető út  - </t>
  </si>
  <si>
    <t>033/   / /</t>
  </si>
  <si>
    <t>035/   / /</t>
  </si>
  <si>
    <t>041/   / /</t>
  </si>
  <si>
    <t xml:space="preserve">Tehénjáráshoz vezető  - </t>
  </si>
  <si>
    <t>045/ 18/ /</t>
  </si>
  <si>
    <t>045/ 32/ /</t>
  </si>
  <si>
    <t>0137/   / /</t>
  </si>
  <si>
    <t>0164/   / /</t>
  </si>
  <si>
    <t>0169/   / /</t>
  </si>
  <si>
    <t>0173/   / /</t>
  </si>
  <si>
    <t xml:space="preserve">AGRÁR KER és ZÖLD HATÁR kft közt  - </t>
  </si>
  <si>
    <t>0141/   / /</t>
  </si>
  <si>
    <t>0147/ 12/ /</t>
  </si>
  <si>
    <t>0149/  8/ /</t>
  </si>
  <si>
    <t>091/  2/ /</t>
  </si>
  <si>
    <t>Mezőhegyesre vezető földút  - Bányaszolgalmi jog 9089 m2 területre az ÉGÁZ-DÉGÁZ Zrt részére 9027Győr Puskás Tivadar u.37.   1438/2010.üi.</t>
  </si>
  <si>
    <t>097/   / /</t>
  </si>
  <si>
    <t>Kelemen major mellett  - ÉGÁZ-DÉGÁZ Zrt 9027 Győr Puskás Tivadar u.37. bányaszolgalmi jog feljegyezve 119 m2 területre 1438/2010. üi.</t>
  </si>
  <si>
    <t>098/ 55/ /</t>
  </si>
  <si>
    <t>0100/   / /</t>
  </si>
  <si>
    <t>Bányaszolgalmi jog MOL Nyrt  - Bányaszolgalmi jog MOL Rt. Budapest 1117 Október 23. utca.18.Bányaszolgalmi jog ÉGÁZ-DÉGÁZ Zrt 9027 Győr Puskás Tivadar u.37. 37 m2 területre. 1438/2010. üi.</t>
  </si>
  <si>
    <t>0111/   / /</t>
  </si>
  <si>
    <t>0116/ 14/ /</t>
  </si>
  <si>
    <t>Bányaszolgalmi jog MOL Nyrt Budapest  - Bányaszolgalmi jog MOL Nyrt Budapest</t>
  </si>
  <si>
    <t>0119/   / /</t>
  </si>
  <si>
    <t xml:space="preserve">Mezőhegyesi Gránic  - </t>
  </si>
  <si>
    <t>0121/   / /</t>
  </si>
  <si>
    <t>0129/ 17/ /</t>
  </si>
  <si>
    <t xml:space="preserve">tanya bejáró  - </t>
  </si>
  <si>
    <t>0131/   / /</t>
  </si>
  <si>
    <t>0132/ 26/ /</t>
  </si>
  <si>
    <t>Vezetékjog 9 m2 területre EDF DÉMÁSZ  Hálózatelosztó Kft 6720 SzegedKlauzál tér 1.33128/2012.03.23. Föld.hat.</t>
  </si>
  <si>
    <t>047/   / /</t>
  </si>
  <si>
    <t>046/   / /</t>
  </si>
  <si>
    <t>060/ 11/ /</t>
  </si>
  <si>
    <t>060/ 61/ /</t>
  </si>
  <si>
    <t>"28-3063 vízszintes alappont "  áthelyezés 28-3057 számú EOVA földmé-rési alappont áthelyezése földmérési jel 50 m2 erejéig határozatlan időre szóló ingyenes közérdekű használati jog.Földmérési jelek elhelyezését biztosító használati jog a Csongrád Megyei Kormányhivatal Földhivatala részére  35147/2013.09.04.</t>
  </si>
  <si>
    <t>061/   / /</t>
  </si>
  <si>
    <t>066/  8/ /</t>
  </si>
  <si>
    <t>066/  9/ /</t>
  </si>
  <si>
    <t>080/  4/ /</t>
  </si>
  <si>
    <t>016/   / /</t>
  </si>
  <si>
    <t>05/  1/ /</t>
  </si>
  <si>
    <t>05/  2/ /</t>
  </si>
  <si>
    <t>Bányaszolgalmi jog Siófok Gáz és Olajszállító Vállalat Siófok Tanácsház u.5.</t>
  </si>
  <si>
    <t>019/  2/ /</t>
  </si>
  <si>
    <t>024/   / /</t>
  </si>
  <si>
    <t>026/   / /</t>
  </si>
  <si>
    <t>057/   / /</t>
  </si>
  <si>
    <t>3091/   / /</t>
  </si>
  <si>
    <t>6913 Csanádpalota, BELTERÜLET</t>
  </si>
  <si>
    <t xml:space="preserve">Nap utcai kertek alatt lévő dűlőút  - </t>
  </si>
  <si>
    <t>02/   / /</t>
  </si>
  <si>
    <t xml:space="preserve">Kövegyi határdülő  - </t>
  </si>
  <si>
    <t>06/ 14/ /</t>
  </si>
  <si>
    <t>012/   / /</t>
  </si>
  <si>
    <t>014/   / /</t>
  </si>
  <si>
    <t>015/  7/ /</t>
  </si>
  <si>
    <t>0204/  3/ /</t>
  </si>
  <si>
    <t>0245/ 14/ /</t>
  </si>
  <si>
    <t>0266/   / /</t>
  </si>
  <si>
    <t xml:space="preserve">Marospart nagylejáró Körös-Maros Nemzeti Park terület? " NATURA 2000 TERÜLET "  - </t>
  </si>
  <si>
    <t>0271/   / /</t>
  </si>
  <si>
    <t xml:space="preserve">Marospart Körös-Maros Nemzeti Park területe;" NATURA 2000 TERÜLET "  - </t>
  </si>
  <si>
    <t>0244/  1/ /</t>
  </si>
  <si>
    <t>0228/ 10/ /</t>
  </si>
  <si>
    <t>0179/   / /</t>
  </si>
  <si>
    <t>0193/   / /</t>
  </si>
  <si>
    <t>0195/   / /</t>
  </si>
  <si>
    <t>0196/ 12/ /</t>
  </si>
  <si>
    <t>0197/   / /</t>
  </si>
  <si>
    <t>0199/   / /</t>
  </si>
  <si>
    <t xml:space="preserve">Pedagógus földeknél  - </t>
  </si>
  <si>
    <t>0202/   / /</t>
  </si>
  <si>
    <t>Csorba tanyánál  - Területnagyság javítás a Földhivatali nyilvántartás alapján</t>
  </si>
  <si>
    <t>0204/  2/ /</t>
  </si>
  <si>
    <t>0204/  1/ /</t>
  </si>
  <si>
    <t xml:space="preserve">Kövegyi határdűlő  - </t>
  </si>
  <si>
    <t>0207/  1/ /</t>
  </si>
  <si>
    <t>0212/ 13/ /</t>
  </si>
  <si>
    <t>0212/ 25/ /</t>
  </si>
  <si>
    <t>0212/ 43/ /</t>
  </si>
  <si>
    <t>0215/  2/ /</t>
  </si>
  <si>
    <t>0220/  5/ /</t>
  </si>
  <si>
    <t>0228/  9/ /</t>
  </si>
  <si>
    <t xml:space="preserve">Gazdag tanya bejárója  - </t>
  </si>
  <si>
    <t>0204/  4/ /</t>
  </si>
  <si>
    <t>0194/ 43/ /</t>
  </si>
  <si>
    <t>0247/  1/ /</t>
  </si>
  <si>
    <t>0222/  1/ /</t>
  </si>
  <si>
    <t>0222/  2/ /</t>
  </si>
  <si>
    <t>0243/  3/ /</t>
  </si>
  <si>
    <t>06/ 84/ /</t>
  </si>
  <si>
    <t>1210/ 20/ /</t>
  </si>
  <si>
    <t>Kelemen Emlékpark</t>
  </si>
  <si>
    <r>
      <t>Közpark  - 1210/20/A alrészlet önálló építmény  KÁPOLNA  58 m2Földhasználati jog az 1210/20 hrsz alatti ingatlanra tulajdonos: Római Katolikus Egyház Csanádpalota Kelemen L. tér 2.II. Világháborús emlékmű építése miatt a bruttó nyilvántartási érték 655.000.-Ft-tal nő, Székelykapu állítás, Trianoni Emlékmű, Emlékoszlop állítás miatt összesen bruttó</t>
    </r>
    <r>
      <rPr>
        <strike/>
        <sz val="10"/>
        <rFont val="Times New Roman"/>
        <family val="1"/>
        <charset val="238"/>
      </rPr>
      <t xml:space="preserve"> 1.400.000-ft-tal</t>
    </r>
    <r>
      <rPr>
        <sz val="10"/>
        <rFont val="Times New Roman"/>
        <family val="1"/>
        <charset val="238"/>
      </rPr>
      <t xml:space="preserve"> nő a nyilvántartási érték</t>
    </r>
  </si>
  <si>
    <t>Közpark  - 1210/20/A alrészlet önálló építmény  KÁPOLNA  58 m2Földhasználati jog az 1210/20 hrsz alatti ingatlanra tulajdonos: Római Katolikus Egyház Csanádpalota Kelemen L. tér 2.II. Világháborús emlékmű építése miatt a bruttó nyilvántartási érték 655.000.-Ft-tal nő, Székelykapu állítás, Trianoni Emlékmű, Emlékoszlop állítás miatt összesen bruttó 434.000-ft-tal nő a nyilvántartási érték</t>
  </si>
  <si>
    <t>000001/  3/ /</t>
  </si>
  <si>
    <t xml:space="preserve">Járda  - </t>
  </si>
  <si>
    <t>000001/  4/ /</t>
  </si>
  <si>
    <t>6913 Csanádpalota, KÁLMÁNY LAJOS UTCA</t>
  </si>
  <si>
    <t>000001/  5/ /</t>
  </si>
  <si>
    <t>0149/ 46/ /</t>
  </si>
  <si>
    <t>Külterületi dűlőút</t>
  </si>
  <si>
    <t>0149/ 48/ /</t>
  </si>
  <si>
    <t>0153/ 61/ /</t>
  </si>
  <si>
    <t>0153/ 55/ /</t>
  </si>
  <si>
    <t>0201/ 13/ /</t>
  </si>
  <si>
    <t>Vezetékjog EDF DÉMÁSZ Hálózati Elosztó Kft  6720 Szeged Klauzál tér 9. 48 m2 területre</t>
  </si>
  <si>
    <t>0201/ 15/ /</t>
  </si>
  <si>
    <t>0201/ 22/ /</t>
  </si>
  <si>
    <t>0201/ 24/ /</t>
  </si>
  <si>
    <t>0149/ 45/ /</t>
  </si>
  <si>
    <t>0152/  1/ /</t>
  </si>
  <si>
    <t>0152/  3/ /</t>
  </si>
  <si>
    <t>0153/ 62/ /</t>
  </si>
  <si>
    <t>0153/ 64/ /</t>
  </si>
  <si>
    <t>0154/  2/ /</t>
  </si>
  <si>
    <t>0185/  1/ /</t>
  </si>
  <si>
    <t>0185/  3/ /</t>
  </si>
  <si>
    <t>025/  6/ /</t>
  </si>
  <si>
    <t>0114/ 23/ /</t>
  </si>
  <si>
    <t>út</t>
  </si>
  <si>
    <t>NATURA  2000 terület</t>
  </si>
  <si>
    <t>0104/ 31/ /</t>
  </si>
  <si>
    <t>3044/  7/ /</t>
  </si>
  <si>
    <t>Szennyvíz átemelő</t>
  </si>
  <si>
    <t>1504/  6/ /</t>
  </si>
  <si>
    <t>Szennyvizes átemelő</t>
  </si>
  <si>
    <t xml:space="preserve">   48,43 AK érték</t>
  </si>
  <si>
    <t>/   / /</t>
  </si>
  <si>
    <t>Kerékpár út</t>
  </si>
  <si>
    <t>6913 Csanádpalota,</t>
  </si>
  <si>
    <t>21126 - KERÉKPÁRUTAK</t>
  </si>
  <si>
    <t xml:space="preserve">DAOP – 3.1.2/-11-2011-0023 
Csanádpalota 04 hrsz.-en található kerékpárút </t>
  </si>
  <si>
    <t>591/  1/ /</t>
  </si>
  <si>
    <t xml:space="preserve">  0245/34</t>
  </si>
  <si>
    <t>Kivett út</t>
  </si>
  <si>
    <t xml:space="preserve">A Földhivatal 32822/2014.05.15. bejegyző határozata alapján: a 0245/24 hrsz. -ú osztatlan közös tulajdonból önálló földrészlet kialakítása miatt, a földrészletek megközelíthetőségére kitűzött utak a törvény alapján (1993. évi II.tv. 12§.(4) bek.) a települési önkormányzat tulajdonába kerül. </t>
  </si>
  <si>
    <t>Összesen</t>
  </si>
  <si>
    <t>14.1. sz. melléklet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</si>
</sst>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trike/>
      <sz val="12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3" xfId="0" applyFont="1" applyFill="1" applyBorder="1" applyAlignment="1">
      <alignment wrapText="1"/>
    </xf>
    <xf numFmtId="0" fontId="4" fillId="0" borderId="5" xfId="0" applyFont="1" applyFill="1" applyBorder="1"/>
    <xf numFmtId="3" fontId="4" fillId="0" borderId="5" xfId="0" applyNumberFormat="1" applyFont="1" applyFill="1" applyBorder="1"/>
    <xf numFmtId="0" fontId="3" fillId="0" borderId="5" xfId="0" applyFont="1" applyFill="1" applyBorder="1" applyAlignment="1">
      <alignment wrapText="1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wrapText="1"/>
    </xf>
    <xf numFmtId="0" fontId="4" fillId="0" borderId="8" xfId="0" applyFont="1" applyFill="1" applyBorder="1"/>
    <xf numFmtId="3" fontId="4" fillId="0" borderId="8" xfId="0" applyNumberFormat="1" applyFont="1" applyFill="1" applyBorder="1"/>
    <xf numFmtId="0" fontId="3" fillId="0" borderId="8" xfId="0" applyFont="1" applyFill="1" applyBorder="1" applyAlignment="1">
      <alignment wrapText="1"/>
    </xf>
    <xf numFmtId="3" fontId="3" fillId="0" borderId="8" xfId="0" applyNumberFormat="1" applyFont="1" applyFill="1" applyBorder="1"/>
    <xf numFmtId="0" fontId="3" fillId="0" borderId="9" xfId="0" applyFont="1" applyFill="1" applyBorder="1" applyAlignment="1">
      <alignment wrapText="1"/>
    </xf>
    <xf numFmtId="0" fontId="3" fillId="0" borderId="8" xfId="0" applyFont="1" applyFill="1" applyBorder="1"/>
    <xf numFmtId="0" fontId="5" fillId="0" borderId="8" xfId="0" applyFont="1" applyFill="1" applyBorder="1"/>
    <xf numFmtId="3" fontId="6" fillId="0" borderId="8" xfId="0" applyNumberFormat="1" applyFont="1" applyFill="1" applyBorder="1"/>
    <xf numFmtId="3" fontId="7" fillId="0" borderId="8" xfId="0" applyNumberFormat="1" applyFont="1" applyFill="1" applyBorder="1"/>
    <xf numFmtId="0" fontId="8" fillId="0" borderId="9" xfId="0" applyFont="1" applyFill="1" applyBorder="1" applyAlignment="1">
      <alignment wrapText="1"/>
    </xf>
    <xf numFmtId="0" fontId="10" fillId="0" borderId="8" xfId="0" applyFont="1" applyFill="1" applyBorder="1"/>
    <xf numFmtId="3" fontId="10" fillId="0" borderId="8" xfId="0" applyNumberFormat="1" applyFont="1" applyFill="1" applyBorder="1"/>
    <xf numFmtId="0" fontId="11" fillId="0" borderId="8" xfId="0" applyFont="1" applyFill="1" applyBorder="1" applyAlignment="1">
      <alignment wrapText="1"/>
    </xf>
    <xf numFmtId="3" fontId="11" fillId="0" borderId="8" xfId="0" applyNumberFormat="1" applyFont="1" applyFill="1" applyBorder="1"/>
    <xf numFmtId="0" fontId="12" fillId="0" borderId="9" xfId="0" applyFont="1" applyFill="1" applyBorder="1" applyAlignment="1">
      <alignment wrapText="1"/>
    </xf>
    <xf numFmtId="0" fontId="4" fillId="0" borderId="10" xfId="0" applyFont="1" applyFill="1" applyBorder="1"/>
    <xf numFmtId="3" fontId="4" fillId="0" borderId="12" xfId="0" applyNumberFormat="1" applyFont="1" applyFill="1" applyBorder="1"/>
    <xf numFmtId="0" fontId="3" fillId="0" borderId="12" xfId="0" applyFont="1" applyFill="1" applyBorder="1"/>
    <xf numFmtId="0" fontId="13" fillId="0" borderId="8" xfId="0" applyFont="1" applyFill="1" applyBorder="1" applyAlignment="1">
      <alignment horizontal="right"/>
    </xf>
    <xf numFmtId="3" fontId="7" fillId="0" borderId="12" xfId="0" applyNumberFormat="1" applyFont="1" applyFill="1" applyBorder="1"/>
    <xf numFmtId="0" fontId="3" fillId="0" borderId="9" xfId="0" applyFont="1" applyFill="1" applyBorder="1"/>
    <xf numFmtId="3" fontId="1" fillId="0" borderId="0" xfId="0" applyNumberFormat="1" applyFont="1"/>
    <xf numFmtId="0" fontId="13" fillId="0" borderId="11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5" fillId="0" borderId="1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3"/>
  <sheetViews>
    <sheetView tabSelected="1" zoomScale="70" zoomScaleNormal="70" workbookViewId="0">
      <selection activeCell="D4" sqref="D4"/>
    </sheetView>
  </sheetViews>
  <sheetFormatPr defaultRowHeight="15"/>
  <cols>
    <col min="1" max="1" width="9.140625" style="33"/>
    <col min="2" max="2" width="14.140625" customWidth="1"/>
    <col min="3" max="3" width="12" customWidth="1"/>
    <col min="4" max="4" width="19.85546875" customWidth="1"/>
    <col min="5" max="5" width="26.28515625" customWidth="1"/>
    <col min="6" max="6" width="27.140625" customWidth="1"/>
    <col min="7" max="7" width="16.7109375" customWidth="1"/>
    <col min="8" max="8" width="32.28515625" customWidth="1"/>
  </cols>
  <sheetData>
    <row r="1" spans="1:8" ht="15.75" thickBot="1">
      <c r="A1" s="38" t="s">
        <v>454</v>
      </c>
      <c r="B1" s="38"/>
    </row>
    <row r="2" spans="1:8" ht="46.9" customHeight="1" thickBot="1">
      <c r="A2" s="34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3" t="s">
        <v>7</v>
      </c>
    </row>
    <row r="3" spans="1:8" ht="62.25" customHeight="1">
      <c r="A3" s="35">
        <v>1</v>
      </c>
      <c r="B3" s="4" t="s">
        <v>8</v>
      </c>
      <c r="C3" s="5">
        <v>154</v>
      </c>
      <c r="D3" s="6" t="s">
        <v>9</v>
      </c>
      <c r="E3" s="6" t="s">
        <v>10</v>
      </c>
      <c r="F3" s="6" t="s">
        <v>11</v>
      </c>
      <c r="G3" s="7">
        <v>30000</v>
      </c>
      <c r="H3" s="8" t="s">
        <v>12</v>
      </c>
    </row>
    <row r="4" spans="1:8" ht="67.900000000000006" customHeight="1">
      <c r="A4" s="36">
        <f>(A3+1)</f>
        <v>2</v>
      </c>
      <c r="B4" s="9" t="s">
        <v>13</v>
      </c>
      <c r="C4" s="10">
        <v>1813</v>
      </c>
      <c r="D4" s="11" t="s">
        <v>14</v>
      </c>
      <c r="E4" s="11" t="s">
        <v>15</v>
      </c>
      <c r="F4" s="11" t="s">
        <v>11</v>
      </c>
      <c r="G4" s="12">
        <v>1691276</v>
      </c>
      <c r="H4" s="13"/>
    </row>
    <row r="5" spans="1:8" ht="46.15" customHeight="1">
      <c r="A5" s="37">
        <f>(A4+1)</f>
        <v>3</v>
      </c>
      <c r="B5" s="9" t="s">
        <v>16</v>
      </c>
      <c r="C5" s="10">
        <v>4658</v>
      </c>
      <c r="D5" s="11" t="s">
        <v>17</v>
      </c>
      <c r="E5" s="11" t="s">
        <v>18</v>
      </c>
      <c r="F5" s="11" t="s">
        <v>19</v>
      </c>
      <c r="G5" s="12">
        <v>600000</v>
      </c>
      <c r="H5" s="15"/>
    </row>
    <row r="6" spans="1:8" ht="48.6" customHeight="1">
      <c r="A6" s="36">
        <f>A5+1</f>
        <v>4</v>
      </c>
      <c r="B6" s="9" t="s">
        <v>20</v>
      </c>
      <c r="C6" s="10">
        <v>3884</v>
      </c>
      <c r="D6" s="11" t="s">
        <v>21</v>
      </c>
      <c r="E6" s="11" t="s">
        <v>22</v>
      </c>
      <c r="F6" s="11" t="s">
        <v>23</v>
      </c>
      <c r="G6" s="12">
        <v>5681000</v>
      </c>
      <c r="H6" s="13"/>
    </row>
    <row r="7" spans="1:8" ht="59.45" customHeight="1">
      <c r="A7" s="36">
        <f t="shared" ref="A7:A70" si="0">(A6+1)</f>
        <v>5</v>
      </c>
      <c r="B7" s="9" t="s">
        <v>24</v>
      </c>
      <c r="C7" s="10">
        <v>1442</v>
      </c>
      <c r="D7" s="11" t="s">
        <v>25</v>
      </c>
      <c r="E7" s="11" t="s">
        <v>26</v>
      </c>
      <c r="F7" s="11" t="s">
        <v>27</v>
      </c>
      <c r="G7" s="12">
        <v>329000</v>
      </c>
      <c r="H7" s="13"/>
    </row>
    <row r="8" spans="1:8" ht="55.9" customHeight="1">
      <c r="A8" s="36">
        <f t="shared" si="0"/>
        <v>6</v>
      </c>
      <c r="B8" s="9" t="s">
        <v>28</v>
      </c>
      <c r="C8" s="10">
        <v>245</v>
      </c>
      <c r="D8" s="11" t="s">
        <v>25</v>
      </c>
      <c r="E8" s="11" t="s">
        <v>26</v>
      </c>
      <c r="F8" s="11" t="s">
        <v>27</v>
      </c>
      <c r="G8" s="12">
        <v>55000</v>
      </c>
      <c r="H8" s="13"/>
    </row>
    <row r="9" spans="1:8" ht="69" customHeight="1">
      <c r="A9" s="36">
        <f t="shared" si="0"/>
        <v>7</v>
      </c>
      <c r="B9" s="9" t="s">
        <v>29</v>
      </c>
      <c r="C9" s="10">
        <v>2641</v>
      </c>
      <c r="D9" s="11" t="s">
        <v>30</v>
      </c>
      <c r="E9" s="11" t="s">
        <v>31</v>
      </c>
      <c r="F9" s="11" t="s">
        <v>27</v>
      </c>
      <c r="G9" s="12">
        <v>495680</v>
      </c>
      <c r="H9" s="13" t="s">
        <v>32</v>
      </c>
    </row>
    <row r="10" spans="1:8" ht="65.45" customHeight="1">
      <c r="A10" s="36">
        <f t="shared" si="0"/>
        <v>8</v>
      </c>
      <c r="B10" s="9" t="s">
        <v>33</v>
      </c>
      <c r="C10" s="12">
        <v>1816</v>
      </c>
      <c r="D10" s="11" t="s">
        <v>34</v>
      </c>
      <c r="E10" s="11" t="s">
        <v>35</v>
      </c>
      <c r="F10" s="11" t="s">
        <v>36</v>
      </c>
      <c r="G10" s="12">
        <v>2808376</v>
      </c>
      <c r="H10" s="13" t="s">
        <v>37</v>
      </c>
    </row>
    <row r="11" spans="1:8" ht="50.45" customHeight="1">
      <c r="A11" s="36">
        <f t="shared" si="0"/>
        <v>9</v>
      </c>
      <c r="B11" s="9" t="s">
        <v>38</v>
      </c>
      <c r="C11" s="12">
        <v>1165</v>
      </c>
      <c r="D11" s="11" t="s">
        <v>34</v>
      </c>
      <c r="E11" s="11" t="s">
        <v>39</v>
      </c>
      <c r="F11" s="11" t="s">
        <v>40</v>
      </c>
      <c r="G11" s="12">
        <v>425000</v>
      </c>
      <c r="H11" s="13" t="s">
        <v>37</v>
      </c>
    </row>
    <row r="12" spans="1:8" ht="60.6" customHeight="1">
      <c r="A12" s="36">
        <f t="shared" si="0"/>
        <v>10</v>
      </c>
      <c r="B12" s="9" t="s">
        <v>41</v>
      </c>
      <c r="C12" s="10">
        <v>5852</v>
      </c>
      <c r="D12" s="11" t="s">
        <v>34</v>
      </c>
      <c r="E12" s="11" t="s">
        <v>42</v>
      </c>
      <c r="F12" s="11" t="s">
        <v>40</v>
      </c>
      <c r="G12" s="12">
        <v>8190500</v>
      </c>
      <c r="H12" s="13" t="s">
        <v>37</v>
      </c>
    </row>
    <row r="13" spans="1:8" ht="45.6" customHeight="1">
      <c r="A13" s="36">
        <f t="shared" si="0"/>
        <v>11</v>
      </c>
      <c r="B13" s="9" t="s">
        <v>43</v>
      </c>
      <c r="C13" s="10">
        <v>8053</v>
      </c>
      <c r="D13" s="11" t="s">
        <v>34</v>
      </c>
      <c r="E13" s="11" t="s">
        <v>44</v>
      </c>
      <c r="F13" s="11" t="s">
        <v>40</v>
      </c>
      <c r="G13" s="12">
        <v>13145098</v>
      </c>
      <c r="H13" s="13" t="s">
        <v>37</v>
      </c>
    </row>
    <row r="14" spans="1:8" ht="55.9" customHeight="1">
      <c r="A14" s="36">
        <f t="shared" si="0"/>
        <v>12</v>
      </c>
      <c r="B14" s="9" t="s">
        <v>45</v>
      </c>
      <c r="C14" s="10">
        <v>11114</v>
      </c>
      <c r="D14" s="11" t="s">
        <v>34</v>
      </c>
      <c r="E14" s="11" t="s">
        <v>46</v>
      </c>
      <c r="F14" s="11" t="s">
        <v>40</v>
      </c>
      <c r="G14" s="12">
        <v>13693684</v>
      </c>
      <c r="H14" s="13" t="s">
        <v>37</v>
      </c>
    </row>
    <row r="15" spans="1:8" ht="66" customHeight="1">
      <c r="A15" s="36">
        <f t="shared" si="0"/>
        <v>13</v>
      </c>
      <c r="B15" s="9" t="s">
        <v>47</v>
      </c>
      <c r="C15" s="10">
        <v>16419</v>
      </c>
      <c r="D15" s="11" t="s">
        <v>34</v>
      </c>
      <c r="E15" s="11" t="s">
        <v>48</v>
      </c>
      <c r="F15" s="11" t="s">
        <v>40</v>
      </c>
      <c r="G15" s="12">
        <v>12387892</v>
      </c>
      <c r="H15" s="13" t="s">
        <v>37</v>
      </c>
    </row>
    <row r="16" spans="1:8" ht="53.45" customHeight="1">
      <c r="A16" s="36">
        <f t="shared" si="0"/>
        <v>14</v>
      </c>
      <c r="B16" s="9" t="s">
        <v>49</v>
      </c>
      <c r="C16" s="10">
        <v>13242</v>
      </c>
      <c r="D16" s="11" t="s">
        <v>34</v>
      </c>
      <c r="E16" s="11" t="s">
        <v>50</v>
      </c>
      <c r="F16" s="11" t="s">
        <v>40</v>
      </c>
      <c r="G16" s="12">
        <v>15149168</v>
      </c>
      <c r="H16" s="13" t="s">
        <v>37</v>
      </c>
    </row>
    <row r="17" spans="1:8" ht="60" customHeight="1">
      <c r="A17" s="36">
        <f t="shared" si="0"/>
        <v>15</v>
      </c>
      <c r="B17" s="9" t="s">
        <v>51</v>
      </c>
      <c r="C17" s="10">
        <v>14120</v>
      </c>
      <c r="D17" s="11" t="s">
        <v>34</v>
      </c>
      <c r="E17" s="11" t="s">
        <v>52</v>
      </c>
      <c r="F17" s="11" t="s">
        <v>40</v>
      </c>
      <c r="G17" s="12">
        <v>11609458</v>
      </c>
      <c r="H17" s="13" t="s">
        <v>37</v>
      </c>
    </row>
    <row r="18" spans="1:8" ht="60" customHeight="1">
      <c r="A18" s="36">
        <f t="shared" si="0"/>
        <v>16</v>
      </c>
      <c r="B18" s="9" t="s">
        <v>53</v>
      </c>
      <c r="C18" s="10">
        <v>14800</v>
      </c>
      <c r="D18" s="11" t="s">
        <v>34</v>
      </c>
      <c r="E18" s="11" t="s">
        <v>54</v>
      </c>
      <c r="F18" s="11" t="s">
        <v>40</v>
      </c>
      <c r="G18" s="12">
        <v>14254545</v>
      </c>
      <c r="H18" s="13" t="s">
        <v>37</v>
      </c>
    </row>
    <row r="19" spans="1:8" ht="40.9" customHeight="1">
      <c r="A19" s="36">
        <f t="shared" si="0"/>
        <v>17</v>
      </c>
      <c r="B19" s="9" t="s">
        <v>55</v>
      </c>
      <c r="C19" s="10">
        <v>15358</v>
      </c>
      <c r="D19" s="11" t="s">
        <v>34</v>
      </c>
      <c r="E19" s="11" t="s">
        <v>56</v>
      </c>
      <c r="F19" s="11" t="s">
        <v>36</v>
      </c>
      <c r="G19" s="12">
        <v>9415300</v>
      </c>
      <c r="H19" s="13" t="s">
        <v>37</v>
      </c>
    </row>
    <row r="20" spans="1:8" ht="52.15" customHeight="1">
      <c r="A20" s="36">
        <f t="shared" si="0"/>
        <v>18</v>
      </c>
      <c r="B20" s="9" t="s">
        <v>57</v>
      </c>
      <c r="C20" s="10">
        <v>3438</v>
      </c>
      <c r="D20" s="11" t="s">
        <v>34</v>
      </c>
      <c r="E20" s="11" t="s">
        <v>18</v>
      </c>
      <c r="F20" s="11" t="s">
        <v>40</v>
      </c>
      <c r="G20" s="12">
        <v>6200248</v>
      </c>
      <c r="H20" s="13" t="s">
        <v>37</v>
      </c>
    </row>
    <row r="21" spans="1:8" ht="32.450000000000003" customHeight="1">
      <c r="A21" s="36">
        <f t="shared" si="0"/>
        <v>19</v>
      </c>
      <c r="B21" s="9" t="s">
        <v>58</v>
      </c>
      <c r="C21" s="10">
        <v>9999</v>
      </c>
      <c r="D21" s="11" t="s">
        <v>34</v>
      </c>
      <c r="E21" s="11" t="s">
        <v>22</v>
      </c>
      <c r="F21" s="11" t="s">
        <v>36</v>
      </c>
      <c r="G21" s="12">
        <v>14728030</v>
      </c>
      <c r="H21" s="13" t="s">
        <v>37</v>
      </c>
    </row>
    <row r="22" spans="1:8" ht="42" customHeight="1">
      <c r="A22" s="36">
        <f t="shared" si="0"/>
        <v>20</v>
      </c>
      <c r="B22" s="9" t="s">
        <v>59</v>
      </c>
      <c r="C22" s="10">
        <v>12527</v>
      </c>
      <c r="D22" s="11" t="s">
        <v>34</v>
      </c>
      <c r="E22" s="11" t="s">
        <v>60</v>
      </c>
      <c r="F22" s="11" t="s">
        <v>36</v>
      </c>
      <c r="G22" s="12">
        <v>8883852</v>
      </c>
      <c r="H22" s="13" t="s">
        <v>37</v>
      </c>
    </row>
    <row r="23" spans="1:8" ht="56.45" customHeight="1">
      <c r="A23" s="36">
        <f t="shared" si="0"/>
        <v>21</v>
      </c>
      <c r="B23" s="9" t="s">
        <v>61</v>
      </c>
      <c r="C23" s="10">
        <v>626</v>
      </c>
      <c r="D23" s="11" t="s">
        <v>34</v>
      </c>
      <c r="E23" s="11" t="s">
        <v>62</v>
      </c>
      <c r="F23" s="11" t="s">
        <v>36</v>
      </c>
      <c r="G23" s="12">
        <v>644300</v>
      </c>
      <c r="H23" s="13" t="s">
        <v>37</v>
      </c>
    </row>
    <row r="24" spans="1:8" ht="53.45" customHeight="1">
      <c r="A24" s="36">
        <f t="shared" si="0"/>
        <v>22</v>
      </c>
      <c r="B24" s="9" t="s">
        <v>63</v>
      </c>
      <c r="C24" s="10">
        <v>1629</v>
      </c>
      <c r="D24" s="11" t="s">
        <v>34</v>
      </c>
      <c r="E24" s="11" t="s">
        <v>64</v>
      </c>
      <c r="F24" s="11" t="s">
        <v>36</v>
      </c>
      <c r="G24" s="12">
        <v>2266776</v>
      </c>
      <c r="H24" s="13" t="s">
        <v>37</v>
      </c>
    </row>
    <row r="25" spans="1:8" ht="53.45" customHeight="1">
      <c r="A25" s="36">
        <f t="shared" si="0"/>
        <v>23</v>
      </c>
      <c r="B25" s="9" t="s">
        <v>65</v>
      </c>
      <c r="C25" s="10">
        <v>22727</v>
      </c>
      <c r="D25" s="11" t="s">
        <v>34</v>
      </c>
      <c r="E25" s="11" t="s">
        <v>66</v>
      </c>
      <c r="F25" s="11" t="s">
        <v>40</v>
      </c>
      <c r="G25" s="12">
        <v>14172000</v>
      </c>
      <c r="H25" s="13" t="s">
        <v>37</v>
      </c>
    </row>
    <row r="26" spans="1:8" ht="44.45" customHeight="1">
      <c r="A26" s="36">
        <f t="shared" si="0"/>
        <v>24</v>
      </c>
      <c r="B26" s="9" t="s">
        <v>67</v>
      </c>
      <c r="C26" s="10">
        <v>2340</v>
      </c>
      <c r="D26" s="11" t="s">
        <v>34</v>
      </c>
      <c r="E26" s="11" t="s">
        <v>68</v>
      </c>
      <c r="F26" s="11" t="s">
        <v>36</v>
      </c>
      <c r="G26" s="12">
        <v>2366000</v>
      </c>
      <c r="H26" s="13" t="s">
        <v>37</v>
      </c>
    </row>
    <row r="27" spans="1:8" ht="56.45" customHeight="1">
      <c r="A27" s="36">
        <f t="shared" si="0"/>
        <v>25</v>
      </c>
      <c r="B27" s="9" t="s">
        <v>69</v>
      </c>
      <c r="C27" s="10">
        <v>13272</v>
      </c>
      <c r="D27" s="11" t="s">
        <v>34</v>
      </c>
      <c r="E27" s="11" t="s">
        <v>70</v>
      </c>
      <c r="F27" s="11" t="s">
        <v>40</v>
      </c>
      <c r="G27" s="12">
        <v>13597215</v>
      </c>
      <c r="H27" s="13" t="s">
        <v>37</v>
      </c>
    </row>
    <row r="28" spans="1:8" ht="57" customHeight="1">
      <c r="A28" s="36">
        <f t="shared" si="0"/>
        <v>26</v>
      </c>
      <c r="B28" s="9" t="s">
        <v>71</v>
      </c>
      <c r="C28" s="10">
        <v>14322</v>
      </c>
      <c r="D28" s="11" t="s">
        <v>34</v>
      </c>
      <c r="E28" s="11" t="s">
        <v>72</v>
      </c>
      <c r="F28" s="11" t="s">
        <v>40</v>
      </c>
      <c r="G28" s="12">
        <v>14904966</v>
      </c>
      <c r="H28" s="13" t="s">
        <v>37</v>
      </c>
    </row>
    <row r="29" spans="1:8" ht="54.6" customHeight="1">
      <c r="A29" s="36">
        <f t="shared" si="0"/>
        <v>27</v>
      </c>
      <c r="B29" s="9" t="s">
        <v>73</v>
      </c>
      <c r="C29" s="10">
        <v>28050</v>
      </c>
      <c r="D29" s="11" t="s">
        <v>34</v>
      </c>
      <c r="E29" s="11" t="s">
        <v>74</v>
      </c>
      <c r="F29" s="11" t="s">
        <v>40</v>
      </c>
      <c r="G29" s="12">
        <v>21373500</v>
      </c>
      <c r="H29" s="13" t="s">
        <v>37</v>
      </c>
    </row>
    <row r="30" spans="1:8" ht="52.9" customHeight="1">
      <c r="A30" s="36">
        <f t="shared" si="0"/>
        <v>28</v>
      </c>
      <c r="B30" s="9" t="s">
        <v>75</v>
      </c>
      <c r="C30" s="10">
        <v>22835</v>
      </c>
      <c r="D30" s="11" t="s">
        <v>34</v>
      </c>
      <c r="E30" s="11" t="s">
        <v>76</v>
      </c>
      <c r="F30" s="11" t="s">
        <v>40</v>
      </c>
      <c r="G30" s="12">
        <v>8078309</v>
      </c>
      <c r="H30" s="13" t="s">
        <v>37</v>
      </c>
    </row>
    <row r="31" spans="1:8" ht="57.6" customHeight="1">
      <c r="A31" s="36">
        <f t="shared" si="0"/>
        <v>29</v>
      </c>
      <c r="B31" s="9" t="s">
        <v>77</v>
      </c>
      <c r="C31" s="10">
        <v>20496</v>
      </c>
      <c r="D31" s="11" t="s">
        <v>34</v>
      </c>
      <c r="E31" s="11" t="s">
        <v>78</v>
      </c>
      <c r="F31" s="11" t="s">
        <v>40</v>
      </c>
      <c r="G31" s="12">
        <v>4673000</v>
      </c>
      <c r="H31" s="13" t="s">
        <v>37</v>
      </c>
    </row>
    <row r="32" spans="1:8" ht="54" customHeight="1">
      <c r="A32" s="36">
        <f t="shared" si="0"/>
        <v>30</v>
      </c>
      <c r="B32" s="9" t="s">
        <v>79</v>
      </c>
      <c r="C32" s="10">
        <v>6629</v>
      </c>
      <c r="D32" s="11" t="s">
        <v>34</v>
      </c>
      <c r="E32" s="11" t="s">
        <v>80</v>
      </c>
      <c r="F32" s="11" t="s">
        <v>40</v>
      </c>
      <c r="G32" s="12">
        <v>7242315</v>
      </c>
      <c r="H32" s="13" t="s">
        <v>37</v>
      </c>
    </row>
    <row r="33" spans="1:8" ht="50.45" customHeight="1">
      <c r="A33" s="36">
        <f t="shared" si="0"/>
        <v>31</v>
      </c>
      <c r="B33" s="9" t="s">
        <v>81</v>
      </c>
      <c r="C33" s="10">
        <v>15800</v>
      </c>
      <c r="D33" s="11" t="s">
        <v>34</v>
      </c>
      <c r="E33" s="11" t="s">
        <v>82</v>
      </c>
      <c r="F33" s="11" t="s">
        <v>40</v>
      </c>
      <c r="G33" s="12">
        <v>12857446</v>
      </c>
      <c r="H33" s="13" t="s">
        <v>37</v>
      </c>
    </row>
    <row r="34" spans="1:8" ht="61.15" customHeight="1">
      <c r="A34" s="36">
        <f t="shared" si="0"/>
        <v>32</v>
      </c>
      <c r="B34" s="9" t="s">
        <v>83</v>
      </c>
      <c r="C34" s="10">
        <v>17005</v>
      </c>
      <c r="D34" s="11" t="s">
        <v>34</v>
      </c>
      <c r="E34" s="11" t="s">
        <v>84</v>
      </c>
      <c r="F34" s="11" t="s">
        <v>85</v>
      </c>
      <c r="G34" s="12">
        <v>14696135</v>
      </c>
      <c r="H34" s="13" t="s">
        <v>86</v>
      </c>
    </row>
    <row r="35" spans="1:8" ht="39.6" customHeight="1">
      <c r="A35" s="36">
        <f t="shared" si="0"/>
        <v>33</v>
      </c>
      <c r="B35" s="9" t="s">
        <v>87</v>
      </c>
      <c r="C35" s="10">
        <v>11311</v>
      </c>
      <c r="D35" s="11" t="s">
        <v>34</v>
      </c>
      <c r="E35" s="11" t="s">
        <v>88</v>
      </c>
      <c r="F35" s="11" t="s">
        <v>36</v>
      </c>
      <c r="G35" s="12">
        <v>12754316</v>
      </c>
      <c r="H35" s="13" t="s">
        <v>37</v>
      </c>
    </row>
    <row r="36" spans="1:8" ht="58.15" customHeight="1">
      <c r="A36" s="36">
        <f t="shared" si="0"/>
        <v>34</v>
      </c>
      <c r="B36" s="9" t="s">
        <v>89</v>
      </c>
      <c r="C36" s="10">
        <v>2990</v>
      </c>
      <c r="D36" s="11" t="s">
        <v>34</v>
      </c>
      <c r="E36" s="11" t="s">
        <v>90</v>
      </c>
      <c r="F36" s="11" t="s">
        <v>40</v>
      </c>
      <c r="G36" s="12">
        <v>3911090</v>
      </c>
      <c r="H36" s="13" t="s">
        <v>37</v>
      </c>
    </row>
    <row r="37" spans="1:8" ht="63.6" customHeight="1">
      <c r="A37" s="36">
        <f t="shared" si="0"/>
        <v>35</v>
      </c>
      <c r="B37" s="9" t="s">
        <v>91</v>
      </c>
      <c r="C37" s="10">
        <v>9419</v>
      </c>
      <c r="D37" s="11" t="s">
        <v>34</v>
      </c>
      <c r="E37" s="11" t="s">
        <v>92</v>
      </c>
      <c r="F37" s="11" t="s">
        <v>40</v>
      </c>
      <c r="G37" s="12">
        <v>3493696</v>
      </c>
      <c r="H37" s="13" t="s">
        <v>37</v>
      </c>
    </row>
    <row r="38" spans="1:8" ht="53.45" customHeight="1">
      <c r="A38" s="36">
        <f t="shared" si="0"/>
        <v>36</v>
      </c>
      <c r="B38" s="9" t="s">
        <v>93</v>
      </c>
      <c r="C38" s="10">
        <v>572</v>
      </c>
      <c r="D38" s="11" t="s">
        <v>34</v>
      </c>
      <c r="E38" s="11" t="s">
        <v>94</v>
      </c>
      <c r="F38" s="11" t="s">
        <v>40</v>
      </c>
      <c r="G38" s="12">
        <v>397000</v>
      </c>
      <c r="H38" s="13" t="s">
        <v>37</v>
      </c>
    </row>
    <row r="39" spans="1:8" ht="42" customHeight="1">
      <c r="A39" s="36">
        <f t="shared" si="0"/>
        <v>37</v>
      </c>
      <c r="B39" s="9" t="s">
        <v>95</v>
      </c>
      <c r="C39" s="10">
        <v>13803</v>
      </c>
      <c r="D39" s="11" t="s">
        <v>34</v>
      </c>
      <c r="E39" s="11" t="s">
        <v>96</v>
      </c>
      <c r="F39" s="11" t="s">
        <v>36</v>
      </c>
      <c r="G39" s="12">
        <v>10137945</v>
      </c>
      <c r="H39" s="13" t="s">
        <v>37</v>
      </c>
    </row>
    <row r="40" spans="1:8" ht="48" customHeight="1">
      <c r="A40" s="36">
        <f t="shared" si="0"/>
        <v>38</v>
      </c>
      <c r="B40" s="9" t="s">
        <v>97</v>
      </c>
      <c r="C40" s="10">
        <v>7179</v>
      </c>
      <c r="D40" s="11" t="s">
        <v>34</v>
      </c>
      <c r="E40" s="11" t="s">
        <v>98</v>
      </c>
      <c r="F40" s="11" t="s">
        <v>40</v>
      </c>
      <c r="G40" s="12">
        <v>9023000</v>
      </c>
      <c r="H40" s="13" t="s">
        <v>99</v>
      </c>
    </row>
    <row r="41" spans="1:8" ht="62.45" customHeight="1">
      <c r="A41" s="36">
        <f t="shared" si="0"/>
        <v>39</v>
      </c>
      <c r="B41" s="9" t="s">
        <v>100</v>
      </c>
      <c r="C41" s="10">
        <v>5039</v>
      </c>
      <c r="D41" s="11" t="s">
        <v>34</v>
      </c>
      <c r="E41" s="11" t="s">
        <v>101</v>
      </c>
      <c r="F41" s="11" t="s">
        <v>40</v>
      </c>
      <c r="G41" s="12">
        <v>7636255</v>
      </c>
      <c r="H41" s="13"/>
    </row>
    <row r="42" spans="1:8" ht="61.15" customHeight="1">
      <c r="A42" s="36">
        <f t="shared" si="0"/>
        <v>40</v>
      </c>
      <c r="B42" s="9" t="s">
        <v>102</v>
      </c>
      <c r="C42" s="10">
        <v>4359</v>
      </c>
      <c r="D42" s="11" t="s">
        <v>34</v>
      </c>
      <c r="E42" s="11" t="s">
        <v>103</v>
      </c>
      <c r="F42" s="11" t="s">
        <v>40</v>
      </c>
      <c r="G42" s="12">
        <v>10367064</v>
      </c>
      <c r="H42" s="13" t="s">
        <v>37</v>
      </c>
    </row>
    <row r="43" spans="1:8" ht="51" customHeight="1">
      <c r="A43" s="36">
        <f t="shared" si="0"/>
        <v>41</v>
      </c>
      <c r="B43" s="9" t="s">
        <v>104</v>
      </c>
      <c r="C43" s="10">
        <v>5751</v>
      </c>
      <c r="D43" s="11" t="s">
        <v>34</v>
      </c>
      <c r="E43" s="11" t="s">
        <v>105</v>
      </c>
      <c r="F43" s="11" t="s">
        <v>40</v>
      </c>
      <c r="G43" s="12">
        <v>8586418</v>
      </c>
      <c r="H43" s="13" t="s">
        <v>37</v>
      </c>
    </row>
    <row r="44" spans="1:8" ht="47.45" customHeight="1">
      <c r="A44" s="36">
        <f t="shared" si="0"/>
        <v>42</v>
      </c>
      <c r="B44" s="9" t="s">
        <v>106</v>
      </c>
      <c r="C44" s="10">
        <v>3884</v>
      </c>
      <c r="D44" s="11" t="s">
        <v>34</v>
      </c>
      <c r="E44" s="11" t="s">
        <v>107</v>
      </c>
      <c r="F44" s="11" t="s">
        <v>40</v>
      </c>
      <c r="G44" s="12">
        <v>5814217</v>
      </c>
      <c r="H44" s="13" t="s">
        <v>37</v>
      </c>
    </row>
    <row r="45" spans="1:8" ht="47.45" customHeight="1">
      <c r="A45" s="36">
        <f t="shared" si="0"/>
        <v>43</v>
      </c>
      <c r="B45" s="9" t="s">
        <v>108</v>
      </c>
      <c r="C45" s="10">
        <v>7154</v>
      </c>
      <c r="D45" s="11" t="s">
        <v>34</v>
      </c>
      <c r="E45" s="11" t="s">
        <v>109</v>
      </c>
      <c r="F45" s="11" t="s">
        <v>36</v>
      </c>
      <c r="G45" s="12">
        <v>10040048</v>
      </c>
      <c r="H45" s="13" t="s">
        <v>37</v>
      </c>
    </row>
    <row r="46" spans="1:8" ht="50.45" customHeight="1">
      <c r="A46" s="36">
        <f t="shared" si="0"/>
        <v>44</v>
      </c>
      <c r="B46" s="9" t="s">
        <v>110</v>
      </c>
      <c r="C46" s="10">
        <v>2108</v>
      </c>
      <c r="D46" s="11" t="s">
        <v>34</v>
      </c>
      <c r="E46" s="11" t="s">
        <v>111</v>
      </c>
      <c r="F46" s="11" t="s">
        <v>40</v>
      </c>
      <c r="G46" s="12">
        <v>4412629</v>
      </c>
      <c r="H46" s="13" t="s">
        <v>37</v>
      </c>
    </row>
    <row r="47" spans="1:8" ht="42" customHeight="1">
      <c r="A47" s="36">
        <f t="shared" si="0"/>
        <v>45</v>
      </c>
      <c r="B47" s="9" t="s">
        <v>112</v>
      </c>
      <c r="C47" s="10">
        <v>7042</v>
      </c>
      <c r="D47" s="11" t="s">
        <v>34</v>
      </c>
      <c r="E47" s="11" t="s">
        <v>113</v>
      </c>
      <c r="F47" s="11" t="s">
        <v>36</v>
      </c>
      <c r="G47" s="12">
        <v>11549925</v>
      </c>
      <c r="H47" s="13" t="s">
        <v>37</v>
      </c>
    </row>
    <row r="48" spans="1:8" ht="49.9" customHeight="1">
      <c r="A48" s="36">
        <f t="shared" si="0"/>
        <v>46</v>
      </c>
      <c r="B48" s="9" t="s">
        <v>114</v>
      </c>
      <c r="C48" s="10">
        <v>11783</v>
      </c>
      <c r="D48" s="11" t="s">
        <v>34</v>
      </c>
      <c r="E48" s="11" t="s">
        <v>115</v>
      </c>
      <c r="F48" s="11" t="s">
        <v>40</v>
      </c>
      <c r="G48" s="12">
        <v>16581928</v>
      </c>
      <c r="H48" s="13" t="s">
        <v>37</v>
      </c>
    </row>
    <row r="49" spans="1:8" ht="41.45" customHeight="1">
      <c r="A49" s="36">
        <f t="shared" si="0"/>
        <v>47</v>
      </c>
      <c r="B49" s="9" t="s">
        <v>116</v>
      </c>
      <c r="C49" s="10">
        <v>11905</v>
      </c>
      <c r="D49" s="11" t="s">
        <v>34</v>
      </c>
      <c r="E49" s="11" t="s">
        <v>117</v>
      </c>
      <c r="F49" s="11" t="s">
        <v>36</v>
      </c>
      <c r="G49" s="12">
        <v>31326600</v>
      </c>
      <c r="H49" s="13" t="s">
        <v>37</v>
      </c>
    </row>
    <row r="50" spans="1:8" ht="63" customHeight="1">
      <c r="A50" s="36">
        <f t="shared" si="0"/>
        <v>48</v>
      </c>
      <c r="B50" s="9" t="s">
        <v>118</v>
      </c>
      <c r="C50" s="10">
        <v>3895</v>
      </c>
      <c r="D50" s="11" t="s">
        <v>34</v>
      </c>
      <c r="E50" s="11" t="s">
        <v>119</v>
      </c>
      <c r="F50" s="11" t="s">
        <v>40</v>
      </c>
      <c r="G50" s="12">
        <v>1734272</v>
      </c>
      <c r="H50" s="13" t="s">
        <v>37</v>
      </c>
    </row>
    <row r="51" spans="1:8" ht="58.9" customHeight="1">
      <c r="A51" s="36">
        <f t="shared" si="0"/>
        <v>49</v>
      </c>
      <c r="B51" s="9" t="s">
        <v>120</v>
      </c>
      <c r="C51" s="10">
        <v>5039</v>
      </c>
      <c r="D51" s="11" t="s">
        <v>34</v>
      </c>
      <c r="E51" s="11" t="s">
        <v>121</v>
      </c>
      <c r="F51" s="11" t="s">
        <v>40</v>
      </c>
      <c r="G51" s="12">
        <v>7842300</v>
      </c>
      <c r="H51" s="13" t="s">
        <v>37</v>
      </c>
    </row>
    <row r="52" spans="1:8" ht="60.6" customHeight="1">
      <c r="A52" s="36">
        <f t="shared" si="0"/>
        <v>50</v>
      </c>
      <c r="B52" s="9" t="s">
        <v>122</v>
      </c>
      <c r="C52" s="10">
        <v>6183</v>
      </c>
      <c r="D52" s="11" t="s">
        <v>34</v>
      </c>
      <c r="E52" s="11" t="s">
        <v>123</v>
      </c>
      <c r="F52" s="11" t="s">
        <v>40</v>
      </c>
      <c r="G52" s="12">
        <v>10451532</v>
      </c>
      <c r="H52" s="13" t="s">
        <v>37</v>
      </c>
    </row>
    <row r="53" spans="1:8" ht="57.6" customHeight="1">
      <c r="A53" s="36">
        <f t="shared" si="0"/>
        <v>51</v>
      </c>
      <c r="B53" s="9" t="s">
        <v>124</v>
      </c>
      <c r="C53" s="10">
        <v>5313</v>
      </c>
      <c r="D53" s="11" t="s">
        <v>34</v>
      </c>
      <c r="E53" s="11" t="s">
        <v>125</v>
      </c>
      <c r="F53" s="11" t="s">
        <v>40</v>
      </c>
      <c r="G53" s="12">
        <v>7254000</v>
      </c>
      <c r="H53" s="13" t="s">
        <v>37</v>
      </c>
    </row>
    <row r="54" spans="1:8" ht="50.45" customHeight="1">
      <c r="A54" s="36">
        <f t="shared" si="0"/>
        <v>52</v>
      </c>
      <c r="B54" s="9" t="s">
        <v>126</v>
      </c>
      <c r="C54" s="10">
        <v>532</v>
      </c>
      <c r="D54" s="11" t="s">
        <v>127</v>
      </c>
      <c r="E54" s="11" t="s">
        <v>128</v>
      </c>
      <c r="F54" s="11" t="s">
        <v>40</v>
      </c>
      <c r="G54" s="12">
        <v>149000</v>
      </c>
      <c r="H54" s="13"/>
    </row>
    <row r="55" spans="1:8" ht="61.9" customHeight="1">
      <c r="A55" s="36">
        <f t="shared" si="0"/>
        <v>53</v>
      </c>
      <c r="B55" s="9" t="s">
        <v>129</v>
      </c>
      <c r="C55" s="10">
        <v>1388</v>
      </c>
      <c r="D55" s="11" t="s">
        <v>127</v>
      </c>
      <c r="E55" s="11" t="s">
        <v>130</v>
      </c>
      <c r="F55" s="11" t="s">
        <v>40</v>
      </c>
      <c r="G55" s="12">
        <v>1049017</v>
      </c>
      <c r="H55" s="13"/>
    </row>
    <row r="56" spans="1:8" ht="58.15" customHeight="1">
      <c r="A56" s="36">
        <f t="shared" si="0"/>
        <v>54</v>
      </c>
      <c r="B56" s="9" t="s">
        <v>131</v>
      </c>
      <c r="C56" s="10">
        <v>6388</v>
      </c>
      <c r="D56" s="11" t="s">
        <v>34</v>
      </c>
      <c r="E56" s="11" t="s">
        <v>26</v>
      </c>
      <c r="F56" s="11" t="s">
        <v>40</v>
      </c>
      <c r="G56" s="12">
        <v>11945073</v>
      </c>
      <c r="H56" s="13" t="s">
        <v>37</v>
      </c>
    </row>
    <row r="57" spans="1:8" ht="51" customHeight="1">
      <c r="A57" s="36">
        <f t="shared" si="0"/>
        <v>55</v>
      </c>
      <c r="B57" s="9" t="s">
        <v>132</v>
      </c>
      <c r="C57" s="10">
        <v>7718</v>
      </c>
      <c r="D57" s="11" t="s">
        <v>34</v>
      </c>
      <c r="E57" s="11" t="s">
        <v>133</v>
      </c>
      <c r="F57" s="11" t="s">
        <v>40</v>
      </c>
      <c r="G57" s="12">
        <v>11148534</v>
      </c>
      <c r="H57" s="13" t="s">
        <v>37</v>
      </c>
    </row>
    <row r="58" spans="1:8" ht="57.6" customHeight="1">
      <c r="A58" s="36">
        <f t="shared" si="0"/>
        <v>56</v>
      </c>
      <c r="B58" s="9" t="s">
        <v>134</v>
      </c>
      <c r="C58" s="10">
        <v>9379</v>
      </c>
      <c r="D58" s="11" t="s">
        <v>34</v>
      </c>
      <c r="E58" s="11" t="s">
        <v>135</v>
      </c>
      <c r="F58" s="11" t="s">
        <v>40</v>
      </c>
      <c r="G58" s="12">
        <v>4829476</v>
      </c>
      <c r="H58" s="13" t="s">
        <v>37</v>
      </c>
    </row>
    <row r="59" spans="1:8" ht="51.6" customHeight="1">
      <c r="A59" s="36">
        <f t="shared" si="0"/>
        <v>57</v>
      </c>
      <c r="B59" s="9" t="s">
        <v>136</v>
      </c>
      <c r="C59" s="10">
        <v>11196</v>
      </c>
      <c r="D59" s="11" t="s">
        <v>34</v>
      </c>
      <c r="E59" s="11" t="s">
        <v>137</v>
      </c>
      <c r="F59" s="11" t="s">
        <v>40</v>
      </c>
      <c r="G59" s="12">
        <v>9495917</v>
      </c>
      <c r="H59" s="13" t="s">
        <v>37</v>
      </c>
    </row>
    <row r="60" spans="1:8" ht="58.15" customHeight="1">
      <c r="A60" s="36">
        <f t="shared" si="0"/>
        <v>58</v>
      </c>
      <c r="B60" s="9" t="s">
        <v>138</v>
      </c>
      <c r="C60" s="10">
        <v>4125</v>
      </c>
      <c r="D60" s="11" t="s">
        <v>34</v>
      </c>
      <c r="E60" s="11" t="s">
        <v>139</v>
      </c>
      <c r="F60" s="11" t="s">
        <v>40</v>
      </c>
      <c r="G60" s="12">
        <v>9315091</v>
      </c>
      <c r="H60" s="13" t="s">
        <v>37</v>
      </c>
    </row>
    <row r="61" spans="1:8" ht="46.9" customHeight="1">
      <c r="A61" s="36">
        <f t="shared" si="0"/>
        <v>59</v>
      </c>
      <c r="B61" s="9" t="s">
        <v>140</v>
      </c>
      <c r="C61" s="10">
        <v>5823</v>
      </c>
      <c r="D61" s="11" t="s">
        <v>34</v>
      </c>
      <c r="E61" s="11" t="s">
        <v>141</v>
      </c>
      <c r="F61" s="11" t="s">
        <v>40</v>
      </c>
      <c r="G61" s="12">
        <v>7431200</v>
      </c>
      <c r="H61" s="13" t="s">
        <v>37</v>
      </c>
    </row>
    <row r="62" spans="1:8" ht="53.45" customHeight="1">
      <c r="A62" s="36">
        <f t="shared" si="0"/>
        <v>60</v>
      </c>
      <c r="B62" s="9" t="s">
        <v>142</v>
      </c>
      <c r="C62" s="10">
        <v>5528</v>
      </c>
      <c r="D62" s="11" t="s">
        <v>127</v>
      </c>
      <c r="E62" s="11" t="s">
        <v>143</v>
      </c>
      <c r="F62" s="11" t="s">
        <v>40</v>
      </c>
      <c r="G62" s="12">
        <v>685000</v>
      </c>
      <c r="H62" s="13" t="s">
        <v>144</v>
      </c>
    </row>
    <row r="63" spans="1:8" ht="43.15" customHeight="1">
      <c r="A63" s="36">
        <f t="shared" si="0"/>
        <v>61</v>
      </c>
      <c r="B63" s="9" t="s">
        <v>145</v>
      </c>
      <c r="C63" s="10">
        <v>3012</v>
      </c>
      <c r="D63" s="11" t="s">
        <v>127</v>
      </c>
      <c r="E63" s="11" t="s">
        <v>146</v>
      </c>
      <c r="F63" s="11" t="s">
        <v>40</v>
      </c>
      <c r="G63" s="12">
        <v>459000</v>
      </c>
      <c r="H63" s="13" t="s">
        <v>147</v>
      </c>
    </row>
    <row r="64" spans="1:8" ht="43.15" customHeight="1">
      <c r="A64" s="36">
        <f t="shared" si="0"/>
        <v>62</v>
      </c>
      <c r="B64" s="9" t="s">
        <v>148</v>
      </c>
      <c r="C64" s="10">
        <v>369</v>
      </c>
      <c r="D64" s="11" t="s">
        <v>127</v>
      </c>
      <c r="E64" s="11" t="s">
        <v>149</v>
      </c>
      <c r="F64" s="11" t="s">
        <v>40</v>
      </c>
      <c r="G64" s="12">
        <v>103000</v>
      </c>
      <c r="H64" s="13"/>
    </row>
    <row r="65" spans="1:8" ht="53.45" customHeight="1">
      <c r="A65" s="36">
        <f t="shared" si="0"/>
        <v>63</v>
      </c>
      <c r="B65" s="9" t="s">
        <v>150</v>
      </c>
      <c r="C65" s="10">
        <v>1961</v>
      </c>
      <c r="D65" s="11" t="s">
        <v>127</v>
      </c>
      <c r="E65" s="11" t="s">
        <v>151</v>
      </c>
      <c r="F65" s="11" t="s">
        <v>40</v>
      </c>
      <c r="G65" s="12">
        <v>503000</v>
      </c>
      <c r="H65" s="13"/>
    </row>
    <row r="66" spans="1:8" ht="47.45" customHeight="1">
      <c r="A66" s="36">
        <f t="shared" si="0"/>
        <v>64</v>
      </c>
      <c r="B66" s="9" t="s">
        <v>152</v>
      </c>
      <c r="C66" s="10">
        <v>337</v>
      </c>
      <c r="D66" s="11" t="s">
        <v>127</v>
      </c>
      <c r="E66" s="11" t="s">
        <v>153</v>
      </c>
      <c r="F66" s="11" t="s">
        <v>40</v>
      </c>
      <c r="G66" s="12">
        <v>90000</v>
      </c>
      <c r="H66" s="13" t="s">
        <v>154</v>
      </c>
    </row>
    <row r="67" spans="1:8" ht="72.599999999999994" customHeight="1">
      <c r="A67" s="36">
        <f t="shared" si="0"/>
        <v>65</v>
      </c>
      <c r="B67" s="9" t="s">
        <v>155</v>
      </c>
      <c r="C67" s="10">
        <v>1656</v>
      </c>
      <c r="D67" s="11" t="s">
        <v>127</v>
      </c>
      <c r="E67" s="11" t="s">
        <v>156</v>
      </c>
      <c r="F67" s="11" t="s">
        <v>40</v>
      </c>
      <c r="G67" s="12">
        <v>222000</v>
      </c>
      <c r="H67" s="13" t="s">
        <v>157</v>
      </c>
    </row>
    <row r="68" spans="1:8" ht="55.15" customHeight="1">
      <c r="A68" s="36">
        <f t="shared" si="0"/>
        <v>66</v>
      </c>
      <c r="B68" s="9" t="s">
        <v>158</v>
      </c>
      <c r="C68" s="10">
        <v>662</v>
      </c>
      <c r="D68" s="11" t="s">
        <v>127</v>
      </c>
      <c r="E68" s="11" t="s">
        <v>153</v>
      </c>
      <c r="F68" s="11" t="s">
        <v>40</v>
      </c>
      <c r="G68" s="12">
        <v>191000</v>
      </c>
      <c r="H68" s="13" t="s">
        <v>159</v>
      </c>
    </row>
    <row r="69" spans="1:8" ht="36" customHeight="1">
      <c r="A69" s="36">
        <f t="shared" si="0"/>
        <v>67</v>
      </c>
      <c r="B69" s="9" t="s">
        <v>160</v>
      </c>
      <c r="C69" s="10">
        <v>8461</v>
      </c>
      <c r="D69" s="11" t="s">
        <v>127</v>
      </c>
      <c r="E69" s="11" t="s">
        <v>156</v>
      </c>
      <c r="F69" s="11" t="s">
        <v>161</v>
      </c>
      <c r="G69" s="12">
        <v>1436000</v>
      </c>
      <c r="H69" s="13"/>
    </row>
    <row r="70" spans="1:8" ht="46.15" customHeight="1">
      <c r="A70" s="36">
        <f t="shared" si="0"/>
        <v>68</v>
      </c>
      <c r="B70" s="9" t="s">
        <v>162</v>
      </c>
      <c r="C70" s="10">
        <v>11655</v>
      </c>
      <c r="D70" s="11" t="s">
        <v>127</v>
      </c>
      <c r="E70" s="11" t="s">
        <v>156</v>
      </c>
      <c r="F70" s="11" t="s">
        <v>161</v>
      </c>
      <c r="G70" s="12">
        <v>1458000</v>
      </c>
      <c r="H70" s="13" t="s">
        <v>163</v>
      </c>
    </row>
    <row r="71" spans="1:8" ht="36.6" customHeight="1">
      <c r="A71" s="36">
        <f t="shared" ref="A71:A127" si="1">(A70+1)</f>
        <v>69</v>
      </c>
      <c r="B71" s="9" t="s">
        <v>164</v>
      </c>
      <c r="C71" s="10">
        <v>3003</v>
      </c>
      <c r="D71" s="11" t="s">
        <v>127</v>
      </c>
      <c r="E71" s="11" t="s">
        <v>156</v>
      </c>
      <c r="F71" s="11" t="s">
        <v>161</v>
      </c>
      <c r="G71" s="12">
        <v>543000</v>
      </c>
      <c r="H71" s="13" t="s">
        <v>163</v>
      </c>
    </row>
    <row r="72" spans="1:8" ht="32.450000000000003" customHeight="1">
      <c r="A72" s="36">
        <f t="shared" si="1"/>
        <v>70</v>
      </c>
      <c r="B72" s="9" t="s">
        <v>165</v>
      </c>
      <c r="C72" s="10">
        <v>688</v>
      </c>
      <c r="D72" s="11" t="s">
        <v>127</v>
      </c>
      <c r="E72" s="11" t="s">
        <v>156</v>
      </c>
      <c r="F72" s="11" t="s">
        <v>161</v>
      </c>
      <c r="G72" s="12">
        <v>175000</v>
      </c>
      <c r="H72" s="13" t="s">
        <v>163</v>
      </c>
    </row>
    <row r="73" spans="1:8" ht="38.450000000000003" customHeight="1">
      <c r="A73" s="36">
        <f t="shared" si="1"/>
        <v>71</v>
      </c>
      <c r="B73" s="9" t="s">
        <v>166</v>
      </c>
      <c r="C73" s="10">
        <v>4821</v>
      </c>
      <c r="D73" s="11" t="s">
        <v>127</v>
      </c>
      <c r="E73" s="11" t="s">
        <v>156</v>
      </c>
      <c r="F73" s="11" t="s">
        <v>161</v>
      </c>
      <c r="G73" s="12">
        <v>621000</v>
      </c>
      <c r="H73" s="13" t="s">
        <v>163</v>
      </c>
    </row>
    <row r="74" spans="1:8" ht="162.6" customHeight="1">
      <c r="A74" s="36">
        <f t="shared" si="1"/>
        <v>72</v>
      </c>
      <c r="B74" s="9" t="s">
        <v>167</v>
      </c>
      <c r="C74" s="10">
        <v>19492</v>
      </c>
      <c r="D74" s="11" t="s">
        <v>127</v>
      </c>
      <c r="E74" s="11" t="s">
        <v>156</v>
      </c>
      <c r="F74" s="11" t="s">
        <v>161</v>
      </c>
      <c r="G74" s="12">
        <v>2509000</v>
      </c>
      <c r="H74" s="13" t="s">
        <v>168</v>
      </c>
    </row>
    <row r="75" spans="1:8" ht="33" customHeight="1">
      <c r="A75" s="36">
        <f t="shared" si="1"/>
        <v>73</v>
      </c>
      <c r="B75" s="9" t="s">
        <v>169</v>
      </c>
      <c r="C75" s="10">
        <v>836</v>
      </c>
      <c r="D75" s="11" t="s">
        <v>127</v>
      </c>
      <c r="E75" s="11" t="s">
        <v>156</v>
      </c>
      <c r="F75" s="11" t="s">
        <v>161</v>
      </c>
      <c r="G75" s="12">
        <v>186000</v>
      </c>
      <c r="H75" s="13" t="s">
        <v>170</v>
      </c>
    </row>
    <row r="76" spans="1:8" ht="48" customHeight="1">
      <c r="A76" s="36">
        <f t="shared" si="1"/>
        <v>74</v>
      </c>
      <c r="B76" s="9" t="s">
        <v>171</v>
      </c>
      <c r="C76" s="10">
        <v>5431</v>
      </c>
      <c r="D76" s="11" t="s">
        <v>127</v>
      </c>
      <c r="E76" s="11" t="s">
        <v>156</v>
      </c>
      <c r="F76" s="11" t="s">
        <v>161</v>
      </c>
      <c r="G76" s="12">
        <v>490000</v>
      </c>
      <c r="H76" s="13" t="s">
        <v>172</v>
      </c>
    </row>
    <row r="77" spans="1:8" ht="67.150000000000006" customHeight="1">
      <c r="A77" s="36">
        <f t="shared" si="1"/>
        <v>75</v>
      </c>
      <c r="B77" s="9" t="s">
        <v>173</v>
      </c>
      <c r="C77" s="10">
        <v>20294</v>
      </c>
      <c r="D77" s="11" t="s">
        <v>127</v>
      </c>
      <c r="E77" s="11" t="s">
        <v>156</v>
      </c>
      <c r="F77" s="11" t="s">
        <v>161</v>
      </c>
      <c r="G77" s="12">
        <v>2613100</v>
      </c>
      <c r="H77" s="13" t="s">
        <v>174</v>
      </c>
    </row>
    <row r="78" spans="1:8" ht="48" customHeight="1">
      <c r="A78" s="36">
        <f>(A77+1)</f>
        <v>76</v>
      </c>
      <c r="B78" s="9" t="s">
        <v>175</v>
      </c>
      <c r="C78" s="10">
        <v>6459</v>
      </c>
      <c r="D78" s="11" t="s">
        <v>127</v>
      </c>
      <c r="E78" s="11" t="s">
        <v>156</v>
      </c>
      <c r="F78" s="11" t="s">
        <v>161</v>
      </c>
      <c r="G78" s="12">
        <v>1033000</v>
      </c>
      <c r="H78" s="13" t="s">
        <v>163</v>
      </c>
    </row>
    <row r="79" spans="1:8" ht="43.9" customHeight="1">
      <c r="A79" s="36">
        <f t="shared" si="1"/>
        <v>77</v>
      </c>
      <c r="B79" s="9" t="s">
        <v>176</v>
      </c>
      <c r="C79" s="10">
        <v>3645</v>
      </c>
      <c r="D79" s="11" t="s">
        <v>127</v>
      </c>
      <c r="E79" s="11" t="s">
        <v>156</v>
      </c>
      <c r="F79" s="11" t="s">
        <v>161</v>
      </c>
      <c r="G79" s="12">
        <v>584000</v>
      </c>
      <c r="H79" s="13" t="s">
        <v>177</v>
      </c>
    </row>
    <row r="80" spans="1:8" ht="63" customHeight="1">
      <c r="A80" s="36">
        <v>80</v>
      </c>
      <c r="B80" s="9" t="s">
        <v>178</v>
      </c>
      <c r="C80" s="16">
        <v>24881</v>
      </c>
      <c r="D80" s="11" t="s">
        <v>127</v>
      </c>
      <c r="E80" s="11" t="s">
        <v>156</v>
      </c>
      <c r="F80" s="11" t="s">
        <v>161</v>
      </c>
      <c r="G80" s="12">
        <v>3035000</v>
      </c>
      <c r="H80" s="13" t="s">
        <v>179</v>
      </c>
    </row>
    <row r="81" spans="1:8" ht="57" customHeight="1">
      <c r="A81" s="36"/>
      <c r="B81" s="9" t="s">
        <v>178</v>
      </c>
      <c r="C81" s="10">
        <v>23576</v>
      </c>
      <c r="D81" s="11" t="s">
        <v>127</v>
      </c>
      <c r="E81" s="11" t="s">
        <v>156</v>
      </c>
      <c r="F81" s="11" t="s">
        <v>161</v>
      </c>
      <c r="G81" s="12">
        <v>3035000</v>
      </c>
      <c r="H81" s="13" t="s">
        <v>179</v>
      </c>
    </row>
    <row r="82" spans="1:8" ht="44.45" customHeight="1">
      <c r="A82" s="36">
        <v>81</v>
      </c>
      <c r="B82" s="9" t="s">
        <v>180</v>
      </c>
      <c r="C82" s="10">
        <v>1308</v>
      </c>
      <c r="D82" s="11" t="s">
        <v>127</v>
      </c>
      <c r="E82" s="11" t="s">
        <v>156</v>
      </c>
      <c r="F82" s="11" t="s">
        <v>161</v>
      </c>
      <c r="G82" s="12">
        <v>210000</v>
      </c>
      <c r="H82" s="13" t="s">
        <v>163</v>
      </c>
    </row>
    <row r="83" spans="1:8" ht="35.450000000000003" customHeight="1">
      <c r="A83" s="36">
        <f t="shared" si="1"/>
        <v>82</v>
      </c>
      <c r="B83" s="9" t="s">
        <v>181</v>
      </c>
      <c r="C83" s="10">
        <v>356</v>
      </c>
      <c r="D83" s="11" t="s">
        <v>127</v>
      </c>
      <c r="E83" s="11" t="s">
        <v>156</v>
      </c>
      <c r="F83" s="11" t="s">
        <v>161</v>
      </c>
      <c r="G83" s="12">
        <v>79000</v>
      </c>
      <c r="H83" s="13" t="s">
        <v>163</v>
      </c>
    </row>
    <row r="84" spans="1:8" ht="54" customHeight="1">
      <c r="A84" s="36">
        <f t="shared" si="1"/>
        <v>83</v>
      </c>
      <c r="B84" s="9" t="s">
        <v>182</v>
      </c>
      <c r="C84" s="10">
        <v>8191</v>
      </c>
      <c r="D84" s="11" t="s">
        <v>127</v>
      </c>
      <c r="E84" s="11" t="s">
        <v>156</v>
      </c>
      <c r="F84" s="11" t="s">
        <v>161</v>
      </c>
      <c r="G84" s="12">
        <v>1311000</v>
      </c>
      <c r="H84" s="13" t="s">
        <v>163</v>
      </c>
    </row>
    <row r="85" spans="1:8" ht="45" customHeight="1">
      <c r="A85" s="36">
        <f t="shared" si="1"/>
        <v>84</v>
      </c>
      <c r="B85" s="9" t="s">
        <v>183</v>
      </c>
      <c r="C85" s="10">
        <v>3323</v>
      </c>
      <c r="D85" s="11" t="s">
        <v>127</v>
      </c>
      <c r="E85" s="11" t="s">
        <v>156</v>
      </c>
      <c r="F85" s="11" t="s">
        <v>161</v>
      </c>
      <c r="G85" s="12">
        <v>449000</v>
      </c>
      <c r="H85" s="13" t="s">
        <v>163</v>
      </c>
    </row>
    <row r="86" spans="1:8" ht="44.45" customHeight="1">
      <c r="A86" s="36">
        <f t="shared" si="1"/>
        <v>85</v>
      </c>
      <c r="B86" s="9" t="s">
        <v>184</v>
      </c>
      <c r="C86" s="10">
        <v>1525</v>
      </c>
      <c r="D86" s="11" t="s">
        <v>127</v>
      </c>
      <c r="E86" s="11" t="s">
        <v>156</v>
      </c>
      <c r="F86" s="11" t="s">
        <v>161</v>
      </c>
      <c r="G86" s="12">
        <v>244000</v>
      </c>
      <c r="H86" s="13" t="s">
        <v>163</v>
      </c>
    </row>
    <row r="87" spans="1:8" ht="49.15" customHeight="1">
      <c r="A87" s="36">
        <f t="shared" si="1"/>
        <v>86</v>
      </c>
      <c r="B87" s="9" t="s">
        <v>185</v>
      </c>
      <c r="C87" s="10">
        <v>3719</v>
      </c>
      <c r="D87" s="11" t="s">
        <v>34</v>
      </c>
      <c r="E87" s="11" t="s">
        <v>186</v>
      </c>
      <c r="F87" s="11" t="s">
        <v>40</v>
      </c>
      <c r="G87" s="12">
        <v>5478169</v>
      </c>
      <c r="H87" s="13" t="s">
        <v>37</v>
      </c>
    </row>
    <row r="88" spans="1:8" ht="43.15" customHeight="1">
      <c r="A88" s="36">
        <f t="shared" si="1"/>
        <v>87</v>
      </c>
      <c r="B88" s="9" t="s">
        <v>187</v>
      </c>
      <c r="C88" s="10">
        <v>1104</v>
      </c>
      <c r="D88" s="11" t="s">
        <v>188</v>
      </c>
      <c r="E88" s="11" t="s">
        <v>156</v>
      </c>
      <c r="F88" s="11" t="s">
        <v>161</v>
      </c>
      <c r="G88" s="12">
        <v>177000</v>
      </c>
      <c r="H88" s="13" t="s">
        <v>163</v>
      </c>
    </row>
    <row r="89" spans="1:8" ht="39" customHeight="1">
      <c r="A89" s="36">
        <f t="shared" si="1"/>
        <v>88</v>
      </c>
      <c r="B89" s="9" t="s">
        <v>189</v>
      </c>
      <c r="C89" s="10">
        <v>3484</v>
      </c>
      <c r="D89" s="11" t="s">
        <v>188</v>
      </c>
      <c r="E89" s="11" t="s">
        <v>156</v>
      </c>
      <c r="F89" s="11" t="s">
        <v>161</v>
      </c>
      <c r="G89" s="12">
        <v>558000</v>
      </c>
      <c r="H89" s="13" t="s">
        <v>163</v>
      </c>
    </row>
    <row r="90" spans="1:8" ht="40.15" customHeight="1">
      <c r="A90" s="36">
        <f t="shared" si="1"/>
        <v>89</v>
      </c>
      <c r="B90" s="9" t="s">
        <v>190</v>
      </c>
      <c r="C90" s="10">
        <v>157</v>
      </c>
      <c r="D90" s="11" t="s">
        <v>188</v>
      </c>
      <c r="E90" s="11" t="s">
        <v>156</v>
      </c>
      <c r="F90" s="11" t="s">
        <v>161</v>
      </c>
      <c r="G90" s="12">
        <v>34000</v>
      </c>
      <c r="H90" s="13" t="s">
        <v>163</v>
      </c>
    </row>
    <row r="91" spans="1:8" ht="36.6" customHeight="1">
      <c r="A91" s="36">
        <f t="shared" si="1"/>
        <v>90</v>
      </c>
      <c r="B91" s="9" t="s">
        <v>191</v>
      </c>
      <c r="C91" s="10">
        <v>9782</v>
      </c>
      <c r="D91" s="11" t="s">
        <v>127</v>
      </c>
      <c r="E91" s="11" t="s">
        <v>156</v>
      </c>
      <c r="F91" s="11" t="s">
        <v>161</v>
      </c>
      <c r="G91" s="12">
        <v>1259000</v>
      </c>
      <c r="H91" s="13" t="s">
        <v>163</v>
      </c>
    </row>
    <row r="92" spans="1:8" ht="37.9" customHeight="1">
      <c r="A92" s="36">
        <f t="shared" si="1"/>
        <v>91</v>
      </c>
      <c r="B92" s="9" t="s">
        <v>192</v>
      </c>
      <c r="C92" s="10">
        <v>21517</v>
      </c>
      <c r="D92" s="11" t="s">
        <v>193</v>
      </c>
      <c r="E92" s="11" t="s">
        <v>156</v>
      </c>
      <c r="F92" s="11" t="s">
        <v>161</v>
      </c>
      <c r="G92" s="12">
        <v>2771000</v>
      </c>
      <c r="H92" s="13" t="s">
        <v>163</v>
      </c>
    </row>
    <row r="93" spans="1:8" ht="43.9" customHeight="1">
      <c r="A93" s="36">
        <f t="shared" si="1"/>
        <v>92</v>
      </c>
      <c r="B93" s="9" t="s">
        <v>194</v>
      </c>
      <c r="C93" s="10">
        <v>16697</v>
      </c>
      <c r="D93" s="11" t="s">
        <v>193</v>
      </c>
      <c r="E93" s="11" t="s">
        <v>195</v>
      </c>
      <c r="F93" s="11" t="s">
        <v>161</v>
      </c>
      <c r="G93" s="12">
        <v>2149000</v>
      </c>
      <c r="H93" s="13" t="s">
        <v>196</v>
      </c>
    </row>
    <row r="94" spans="1:8" ht="41.45" customHeight="1">
      <c r="A94" s="36">
        <f t="shared" si="1"/>
        <v>93</v>
      </c>
      <c r="B94" s="9" t="s">
        <v>197</v>
      </c>
      <c r="C94" s="10">
        <v>4340</v>
      </c>
      <c r="D94" s="11" t="s">
        <v>198</v>
      </c>
      <c r="E94" s="11" t="s">
        <v>195</v>
      </c>
      <c r="F94" s="11" t="s">
        <v>199</v>
      </c>
      <c r="G94" s="12">
        <v>1500000</v>
      </c>
      <c r="H94" s="13"/>
    </row>
    <row r="95" spans="1:8" ht="68.45" customHeight="1">
      <c r="A95" s="36">
        <f t="shared" si="1"/>
        <v>94</v>
      </c>
      <c r="B95" s="9" t="s">
        <v>200</v>
      </c>
      <c r="C95" s="10">
        <v>1592</v>
      </c>
      <c r="D95" s="11" t="s">
        <v>201</v>
      </c>
      <c r="E95" s="11" t="s">
        <v>202</v>
      </c>
      <c r="F95" s="11" t="s">
        <v>203</v>
      </c>
      <c r="G95" s="12">
        <v>7597600</v>
      </c>
      <c r="H95" s="13"/>
    </row>
    <row r="96" spans="1:8" ht="31.5">
      <c r="A96" s="36">
        <f t="shared" si="1"/>
        <v>95</v>
      </c>
      <c r="B96" s="9" t="s">
        <v>204</v>
      </c>
      <c r="C96" s="10">
        <v>26836</v>
      </c>
      <c r="D96" s="11" t="s">
        <v>34</v>
      </c>
      <c r="E96" s="11" t="s">
        <v>202</v>
      </c>
      <c r="F96" s="11" t="s">
        <v>36</v>
      </c>
      <c r="G96" s="12">
        <v>22024479</v>
      </c>
      <c r="H96" s="13" t="s">
        <v>37</v>
      </c>
    </row>
    <row r="97" spans="1:8" ht="58.15" customHeight="1">
      <c r="A97" s="36">
        <f t="shared" si="1"/>
        <v>96</v>
      </c>
      <c r="B97" s="9" t="s">
        <v>205</v>
      </c>
      <c r="C97" s="10">
        <v>9369</v>
      </c>
      <c r="D97" s="11" t="s">
        <v>30</v>
      </c>
      <c r="E97" s="11" t="s">
        <v>195</v>
      </c>
      <c r="F97" s="11" t="s">
        <v>27</v>
      </c>
      <c r="G97" s="12">
        <v>1118000</v>
      </c>
      <c r="H97" s="13" t="s">
        <v>206</v>
      </c>
    </row>
    <row r="98" spans="1:8" ht="39.6" customHeight="1">
      <c r="A98" s="36">
        <f t="shared" si="1"/>
        <v>97</v>
      </c>
      <c r="B98" s="9" t="s">
        <v>207</v>
      </c>
      <c r="C98" s="10">
        <v>4458</v>
      </c>
      <c r="D98" s="11" t="s">
        <v>188</v>
      </c>
      <c r="E98" s="11" t="s">
        <v>195</v>
      </c>
      <c r="F98" s="11" t="s">
        <v>161</v>
      </c>
      <c r="G98" s="12">
        <v>713000</v>
      </c>
      <c r="H98" s="13"/>
    </row>
    <row r="99" spans="1:8" ht="42" customHeight="1">
      <c r="A99" s="36">
        <f t="shared" si="1"/>
        <v>98</v>
      </c>
      <c r="B99" s="9" t="s">
        <v>208</v>
      </c>
      <c r="C99" s="10">
        <v>2718</v>
      </c>
      <c r="D99" s="11" t="s">
        <v>188</v>
      </c>
      <c r="E99" s="11" t="s">
        <v>195</v>
      </c>
      <c r="F99" s="11" t="s">
        <v>161</v>
      </c>
      <c r="G99" s="12">
        <v>435000</v>
      </c>
      <c r="H99" s="13"/>
    </row>
    <row r="100" spans="1:8" ht="42.6" customHeight="1">
      <c r="A100" s="36">
        <f t="shared" si="1"/>
        <v>99</v>
      </c>
      <c r="B100" s="9" t="s">
        <v>209</v>
      </c>
      <c r="C100" s="10">
        <v>2594</v>
      </c>
      <c r="D100" s="11" t="s">
        <v>188</v>
      </c>
      <c r="E100" s="11" t="s">
        <v>195</v>
      </c>
      <c r="F100" s="11" t="s">
        <v>161</v>
      </c>
      <c r="G100" s="12">
        <v>334000</v>
      </c>
      <c r="H100" s="13"/>
    </row>
    <row r="101" spans="1:8" ht="43.15" customHeight="1">
      <c r="A101" s="36">
        <f t="shared" si="1"/>
        <v>100</v>
      </c>
      <c r="B101" s="9" t="s">
        <v>210</v>
      </c>
      <c r="C101" s="10">
        <v>14243</v>
      </c>
      <c r="D101" s="11" t="s">
        <v>188</v>
      </c>
      <c r="E101" s="11" t="s">
        <v>195</v>
      </c>
      <c r="F101" s="11" t="s">
        <v>161</v>
      </c>
      <c r="G101" s="12">
        <v>2279000</v>
      </c>
      <c r="H101" s="13"/>
    </row>
    <row r="102" spans="1:8" ht="49.15" customHeight="1">
      <c r="A102" s="36">
        <f t="shared" si="1"/>
        <v>101</v>
      </c>
      <c r="B102" s="9" t="s">
        <v>211</v>
      </c>
      <c r="C102" s="10">
        <v>2730</v>
      </c>
      <c r="D102" s="11" t="s">
        <v>188</v>
      </c>
      <c r="E102" s="11" t="s">
        <v>195</v>
      </c>
      <c r="F102" s="11" t="s">
        <v>161</v>
      </c>
      <c r="G102" s="12">
        <v>437000</v>
      </c>
      <c r="H102" s="13"/>
    </row>
    <row r="103" spans="1:8" ht="42.6" customHeight="1">
      <c r="A103" s="36">
        <f>(A102+1)</f>
        <v>102</v>
      </c>
      <c r="B103" s="9" t="s">
        <v>212</v>
      </c>
      <c r="C103" s="10">
        <v>10994</v>
      </c>
      <c r="D103" s="11" t="s">
        <v>188</v>
      </c>
      <c r="E103" s="11" t="s">
        <v>195</v>
      </c>
      <c r="F103" s="11" t="s">
        <v>161</v>
      </c>
      <c r="G103" s="12">
        <v>1759000</v>
      </c>
      <c r="H103" s="13" t="s">
        <v>163</v>
      </c>
    </row>
    <row r="104" spans="1:8" ht="40.9" customHeight="1">
      <c r="A104" s="36">
        <f t="shared" si="1"/>
        <v>103</v>
      </c>
      <c r="B104" s="9" t="s">
        <v>213</v>
      </c>
      <c r="C104" s="10">
        <v>5234</v>
      </c>
      <c r="D104" s="11" t="s">
        <v>188</v>
      </c>
      <c r="E104" s="11" t="s">
        <v>195</v>
      </c>
      <c r="F104" s="11" t="s">
        <v>161</v>
      </c>
      <c r="G104" s="12">
        <v>837000</v>
      </c>
      <c r="H104" s="13"/>
    </row>
    <row r="105" spans="1:8" ht="42.6" customHeight="1">
      <c r="A105" s="36">
        <f t="shared" si="1"/>
        <v>104</v>
      </c>
      <c r="B105" s="9" t="s">
        <v>214</v>
      </c>
      <c r="C105" s="10">
        <v>26421</v>
      </c>
      <c r="D105" s="11" t="s">
        <v>193</v>
      </c>
      <c r="E105" s="11" t="s">
        <v>195</v>
      </c>
      <c r="F105" s="11" t="s">
        <v>161</v>
      </c>
      <c r="G105" s="12">
        <v>3402000</v>
      </c>
      <c r="H105" s="13" t="s">
        <v>163</v>
      </c>
    </row>
    <row r="106" spans="1:8" ht="37.15" customHeight="1">
      <c r="A106" s="36">
        <f t="shared" si="1"/>
        <v>105</v>
      </c>
      <c r="B106" s="9" t="s">
        <v>215</v>
      </c>
      <c r="C106" s="10">
        <v>10247</v>
      </c>
      <c r="D106" s="11" t="s">
        <v>193</v>
      </c>
      <c r="E106" s="11" t="s">
        <v>195</v>
      </c>
      <c r="F106" s="11" t="s">
        <v>161</v>
      </c>
      <c r="G106" s="12">
        <v>1640000</v>
      </c>
      <c r="H106" s="13"/>
    </row>
    <row r="107" spans="1:8" ht="56.45" customHeight="1">
      <c r="A107" s="36">
        <f t="shared" si="1"/>
        <v>106</v>
      </c>
      <c r="B107" s="9" t="s">
        <v>216</v>
      </c>
      <c r="C107" s="10">
        <v>2100</v>
      </c>
      <c r="D107" s="11" t="s">
        <v>34</v>
      </c>
      <c r="E107" s="11" t="s">
        <v>217</v>
      </c>
      <c r="F107" s="11" t="s">
        <v>36</v>
      </c>
      <c r="G107" s="12">
        <v>2474976</v>
      </c>
      <c r="H107" s="13" t="s">
        <v>37</v>
      </c>
    </row>
    <row r="108" spans="1:8" ht="49.9" customHeight="1">
      <c r="A108" s="36">
        <f t="shared" si="1"/>
        <v>107</v>
      </c>
      <c r="B108" s="9" t="s">
        <v>218</v>
      </c>
      <c r="C108" s="10">
        <v>435</v>
      </c>
      <c r="D108" s="11" t="s">
        <v>34</v>
      </c>
      <c r="E108" s="11" t="s">
        <v>219</v>
      </c>
      <c r="F108" s="11" t="s">
        <v>36</v>
      </c>
      <c r="G108" s="12">
        <v>1358688</v>
      </c>
      <c r="H108" s="13" t="s">
        <v>37</v>
      </c>
    </row>
    <row r="109" spans="1:8" ht="51.6" customHeight="1">
      <c r="A109" s="36">
        <f t="shared" si="1"/>
        <v>108</v>
      </c>
      <c r="B109" s="9" t="s">
        <v>220</v>
      </c>
      <c r="C109" s="10">
        <v>1014</v>
      </c>
      <c r="D109" s="11" t="s">
        <v>34</v>
      </c>
      <c r="E109" s="11" t="s">
        <v>221</v>
      </c>
      <c r="F109" s="11" t="s">
        <v>36</v>
      </c>
      <c r="G109" s="12">
        <v>2090534</v>
      </c>
      <c r="H109" s="13" t="s">
        <v>37</v>
      </c>
    </row>
    <row r="110" spans="1:8" ht="57" customHeight="1">
      <c r="A110" s="36">
        <f t="shared" si="1"/>
        <v>109</v>
      </c>
      <c r="B110" s="9" t="s">
        <v>222</v>
      </c>
      <c r="C110" s="10">
        <v>924</v>
      </c>
      <c r="D110" s="11" t="s">
        <v>34</v>
      </c>
      <c r="E110" s="11" t="s">
        <v>223</v>
      </c>
      <c r="F110" s="11" t="s">
        <v>85</v>
      </c>
      <c r="G110" s="12">
        <v>385000</v>
      </c>
      <c r="H110" s="13" t="s">
        <v>37</v>
      </c>
    </row>
    <row r="111" spans="1:8" ht="46.9" customHeight="1">
      <c r="A111" s="36">
        <f t="shared" si="1"/>
        <v>110</v>
      </c>
      <c r="B111" s="9" t="s">
        <v>224</v>
      </c>
      <c r="C111" s="10">
        <v>378</v>
      </c>
      <c r="D111" s="11" t="s">
        <v>34</v>
      </c>
      <c r="E111" s="11" t="s">
        <v>225</v>
      </c>
      <c r="F111" s="11" t="s">
        <v>85</v>
      </c>
      <c r="G111" s="12">
        <v>173000</v>
      </c>
      <c r="H111" s="13" t="s">
        <v>37</v>
      </c>
    </row>
    <row r="112" spans="1:8" ht="59.45" customHeight="1">
      <c r="A112" s="36">
        <f t="shared" si="1"/>
        <v>111</v>
      </c>
      <c r="B112" s="9" t="s">
        <v>226</v>
      </c>
      <c r="C112" s="10">
        <v>878</v>
      </c>
      <c r="D112" s="11" t="s">
        <v>34</v>
      </c>
      <c r="E112" s="11" t="s">
        <v>227</v>
      </c>
      <c r="F112" s="11" t="s">
        <v>85</v>
      </c>
      <c r="G112" s="12">
        <v>538000</v>
      </c>
      <c r="H112" s="13" t="s">
        <v>37</v>
      </c>
    </row>
    <row r="113" spans="1:8" ht="49.9" customHeight="1">
      <c r="A113" s="36">
        <f t="shared" si="1"/>
        <v>112</v>
      </c>
      <c r="B113" s="9" t="s">
        <v>228</v>
      </c>
      <c r="C113" s="10">
        <v>1744</v>
      </c>
      <c r="D113" s="11" t="s">
        <v>34</v>
      </c>
      <c r="E113" s="11" t="s">
        <v>229</v>
      </c>
      <c r="F113" s="11" t="s">
        <v>36</v>
      </c>
      <c r="G113" s="12">
        <v>485000</v>
      </c>
      <c r="H113" s="13" t="s">
        <v>37</v>
      </c>
    </row>
    <row r="114" spans="1:8" ht="45" customHeight="1">
      <c r="A114" s="36">
        <f t="shared" si="1"/>
        <v>113</v>
      </c>
      <c r="B114" s="9" t="s">
        <v>230</v>
      </c>
      <c r="C114" s="10">
        <v>1464</v>
      </c>
      <c r="D114" s="11" t="s">
        <v>34</v>
      </c>
      <c r="E114" s="11" t="s">
        <v>231</v>
      </c>
      <c r="F114" s="11" t="s">
        <v>36</v>
      </c>
      <c r="G114" s="12">
        <v>391000</v>
      </c>
      <c r="H114" s="13" t="s">
        <v>37</v>
      </c>
    </row>
    <row r="115" spans="1:8" ht="51.6" customHeight="1">
      <c r="A115" s="36">
        <f t="shared" si="1"/>
        <v>114</v>
      </c>
      <c r="B115" s="9" t="s">
        <v>232</v>
      </c>
      <c r="C115" s="10">
        <v>1636</v>
      </c>
      <c r="D115" s="11" t="s">
        <v>34</v>
      </c>
      <c r="E115" s="11" t="s">
        <v>233</v>
      </c>
      <c r="F115" s="11" t="s">
        <v>36</v>
      </c>
      <c r="G115" s="12">
        <v>1837088</v>
      </c>
      <c r="H115" s="13" t="s">
        <v>37</v>
      </c>
    </row>
    <row r="116" spans="1:8" ht="47.45" customHeight="1">
      <c r="A116" s="36">
        <f t="shared" si="1"/>
        <v>115</v>
      </c>
      <c r="B116" s="9" t="s">
        <v>234</v>
      </c>
      <c r="C116" s="10">
        <v>1140</v>
      </c>
      <c r="D116" s="11" t="s">
        <v>34</v>
      </c>
      <c r="E116" s="11" t="s">
        <v>235</v>
      </c>
      <c r="F116" s="11" t="s">
        <v>36</v>
      </c>
      <c r="G116" s="12">
        <v>1689100</v>
      </c>
      <c r="H116" s="13" t="s">
        <v>37</v>
      </c>
    </row>
    <row r="117" spans="1:8" ht="52.15" customHeight="1">
      <c r="A117" s="36">
        <f t="shared" si="1"/>
        <v>116</v>
      </c>
      <c r="B117" s="9" t="s">
        <v>236</v>
      </c>
      <c r="C117" s="10">
        <v>4516</v>
      </c>
      <c r="D117" s="11" t="s">
        <v>34</v>
      </c>
      <c r="E117" s="11" t="s">
        <v>237</v>
      </c>
      <c r="F117" s="11" t="s">
        <v>36</v>
      </c>
      <c r="G117" s="12">
        <v>8685000</v>
      </c>
      <c r="H117" s="13" t="s">
        <v>37</v>
      </c>
    </row>
    <row r="118" spans="1:8" ht="56.45" customHeight="1">
      <c r="A118" s="36">
        <f t="shared" si="1"/>
        <v>117</v>
      </c>
      <c r="B118" s="9" t="s">
        <v>238</v>
      </c>
      <c r="C118" s="10">
        <v>2007</v>
      </c>
      <c r="D118" s="11" t="s">
        <v>34</v>
      </c>
      <c r="E118" s="11" t="s">
        <v>239</v>
      </c>
      <c r="F118" s="11" t="s">
        <v>85</v>
      </c>
      <c r="G118" s="12">
        <v>690000</v>
      </c>
      <c r="H118" s="13" t="s">
        <v>37</v>
      </c>
    </row>
    <row r="119" spans="1:8" ht="67.900000000000006" customHeight="1">
      <c r="A119" s="36">
        <f t="shared" si="1"/>
        <v>118</v>
      </c>
      <c r="B119" s="9" t="s">
        <v>240</v>
      </c>
      <c r="C119" s="10">
        <v>8560</v>
      </c>
      <c r="D119" s="11" t="s">
        <v>34</v>
      </c>
      <c r="E119" s="11" t="s">
        <v>241</v>
      </c>
      <c r="F119" s="11" t="s">
        <v>85</v>
      </c>
      <c r="G119" s="12">
        <f>10211631+41175</f>
        <v>10252806</v>
      </c>
      <c r="H119" s="13" t="s">
        <v>242</v>
      </c>
    </row>
    <row r="120" spans="1:8" ht="50.45" customHeight="1">
      <c r="A120" s="36">
        <f t="shared" si="1"/>
        <v>119</v>
      </c>
      <c r="B120" s="9" t="s">
        <v>243</v>
      </c>
      <c r="C120" s="10">
        <v>610</v>
      </c>
      <c r="D120" s="11" t="s">
        <v>127</v>
      </c>
      <c r="E120" s="11" t="s">
        <v>244</v>
      </c>
      <c r="F120" s="11" t="s">
        <v>40</v>
      </c>
      <c r="G120" s="12">
        <v>234000</v>
      </c>
      <c r="H120" s="13"/>
    </row>
    <row r="121" spans="1:8" ht="60.6" customHeight="1">
      <c r="A121" s="36">
        <f t="shared" si="1"/>
        <v>120</v>
      </c>
      <c r="B121" s="9" t="s">
        <v>245</v>
      </c>
      <c r="C121" s="10">
        <v>1378</v>
      </c>
      <c r="D121" s="11" t="s">
        <v>246</v>
      </c>
      <c r="E121" s="11" t="s">
        <v>247</v>
      </c>
      <c r="F121" s="11" t="s">
        <v>11</v>
      </c>
      <c r="G121" s="12">
        <v>48000</v>
      </c>
      <c r="H121" s="13"/>
    </row>
    <row r="122" spans="1:8" ht="58.15" customHeight="1">
      <c r="A122" s="36">
        <f t="shared" si="1"/>
        <v>121</v>
      </c>
      <c r="B122" s="9" t="s">
        <v>248</v>
      </c>
      <c r="C122" s="10">
        <v>2045</v>
      </c>
      <c r="D122" s="11" t="s">
        <v>127</v>
      </c>
      <c r="E122" s="11" t="s">
        <v>249</v>
      </c>
      <c r="F122" s="11" t="s">
        <v>40</v>
      </c>
      <c r="G122" s="12">
        <v>486000</v>
      </c>
      <c r="H122" s="13" t="s">
        <v>147</v>
      </c>
    </row>
    <row r="123" spans="1:8" ht="60" customHeight="1">
      <c r="A123" s="36">
        <f t="shared" si="1"/>
        <v>122</v>
      </c>
      <c r="B123" s="9" t="s">
        <v>250</v>
      </c>
      <c r="C123" s="10">
        <v>140</v>
      </c>
      <c r="D123" s="11" t="s">
        <v>127</v>
      </c>
      <c r="E123" s="11" t="s">
        <v>251</v>
      </c>
      <c r="F123" s="11" t="s">
        <v>40</v>
      </c>
      <c r="G123" s="12">
        <v>47000</v>
      </c>
      <c r="H123" s="13"/>
    </row>
    <row r="124" spans="1:8" ht="60" customHeight="1">
      <c r="A124" s="36">
        <f t="shared" si="1"/>
        <v>123</v>
      </c>
      <c r="B124" s="9" t="s">
        <v>252</v>
      </c>
      <c r="C124" s="10">
        <v>4352</v>
      </c>
      <c r="D124" s="11" t="s">
        <v>34</v>
      </c>
      <c r="E124" s="11" t="s">
        <v>253</v>
      </c>
      <c r="F124" s="11" t="s">
        <v>40</v>
      </c>
      <c r="G124" s="12">
        <v>4102000</v>
      </c>
      <c r="H124" s="13" t="s">
        <v>254</v>
      </c>
    </row>
    <row r="125" spans="1:8" ht="42" customHeight="1">
      <c r="A125" s="36">
        <f t="shared" si="1"/>
        <v>124</v>
      </c>
      <c r="B125" s="9" t="s">
        <v>255</v>
      </c>
      <c r="C125" s="10">
        <v>71</v>
      </c>
      <c r="D125" s="11" t="s">
        <v>256</v>
      </c>
      <c r="E125" s="11" t="s">
        <v>257</v>
      </c>
      <c r="F125" s="11" t="s">
        <v>258</v>
      </c>
      <c r="G125" s="12">
        <v>229000</v>
      </c>
      <c r="H125" s="13" t="s">
        <v>259</v>
      </c>
    </row>
    <row r="126" spans="1:8" ht="39" customHeight="1">
      <c r="A126" s="36">
        <f t="shared" si="1"/>
        <v>125</v>
      </c>
      <c r="B126" s="9" t="s">
        <v>260</v>
      </c>
      <c r="C126" s="10">
        <v>345</v>
      </c>
      <c r="D126" s="11" t="s">
        <v>256</v>
      </c>
      <c r="E126" s="11" t="s">
        <v>261</v>
      </c>
      <c r="F126" s="11" t="s">
        <v>258</v>
      </c>
      <c r="G126" s="12">
        <v>1072000</v>
      </c>
      <c r="H126" s="13" t="s">
        <v>259</v>
      </c>
    </row>
    <row r="127" spans="1:8" ht="63.6" customHeight="1">
      <c r="A127" s="36">
        <f t="shared" si="1"/>
        <v>126</v>
      </c>
      <c r="B127" s="9" t="s">
        <v>262</v>
      </c>
      <c r="C127" s="16">
        <v>4157</v>
      </c>
      <c r="D127" s="11" t="s">
        <v>34</v>
      </c>
      <c r="E127" s="11" t="s">
        <v>263</v>
      </c>
      <c r="F127" s="11" t="s">
        <v>264</v>
      </c>
      <c r="G127" s="12">
        <v>14097226</v>
      </c>
      <c r="H127" s="13" t="s">
        <v>265</v>
      </c>
    </row>
    <row r="128" spans="1:8" ht="58.9" customHeight="1">
      <c r="A128" s="36"/>
      <c r="B128" s="9" t="s">
        <v>262</v>
      </c>
      <c r="C128" s="10">
        <v>4156</v>
      </c>
      <c r="D128" s="11" t="s">
        <v>34</v>
      </c>
      <c r="E128" s="11" t="s">
        <v>263</v>
      </c>
      <c r="F128" s="11" t="s">
        <v>264</v>
      </c>
      <c r="G128" s="12">
        <v>14097226</v>
      </c>
      <c r="H128" s="13" t="s">
        <v>265</v>
      </c>
    </row>
    <row r="129" spans="1:8" ht="64.150000000000006" customHeight="1">
      <c r="A129" s="36">
        <f>(A127+1)</f>
        <v>127</v>
      </c>
      <c r="B129" s="9" t="s">
        <v>266</v>
      </c>
      <c r="C129" s="10">
        <v>2945</v>
      </c>
      <c r="D129" s="11" t="s">
        <v>267</v>
      </c>
      <c r="E129" s="11" t="s">
        <v>263</v>
      </c>
      <c r="F129" s="11" t="s">
        <v>11</v>
      </c>
      <c r="G129" s="12">
        <v>30987770</v>
      </c>
      <c r="H129" s="13"/>
    </row>
    <row r="130" spans="1:8" ht="66" customHeight="1">
      <c r="A130" s="36">
        <f t="shared" ref="A130:A193" si="2">(A129+1)</f>
        <v>128</v>
      </c>
      <c r="B130" s="9" t="s">
        <v>268</v>
      </c>
      <c r="C130" s="10">
        <v>2244</v>
      </c>
      <c r="D130" s="11" t="s">
        <v>201</v>
      </c>
      <c r="E130" s="11" t="s">
        <v>263</v>
      </c>
      <c r="F130" s="11" t="s">
        <v>11</v>
      </c>
      <c r="G130" s="12">
        <v>11376043</v>
      </c>
      <c r="H130" s="13"/>
    </row>
    <row r="131" spans="1:8" ht="56.45" customHeight="1">
      <c r="A131" s="36">
        <f t="shared" si="2"/>
        <v>129</v>
      </c>
      <c r="B131" s="9" t="s">
        <v>269</v>
      </c>
      <c r="C131" s="10">
        <v>20450</v>
      </c>
      <c r="D131" s="11" t="s">
        <v>34</v>
      </c>
      <c r="E131" s="11" t="s">
        <v>270</v>
      </c>
      <c r="F131" s="11" t="s">
        <v>40</v>
      </c>
      <c r="G131" s="12">
        <v>25847055</v>
      </c>
      <c r="H131" s="13"/>
    </row>
    <row r="132" spans="1:8" ht="51" customHeight="1">
      <c r="A132" s="36">
        <f t="shared" si="2"/>
        <v>130</v>
      </c>
      <c r="B132" s="9" t="s">
        <v>271</v>
      </c>
      <c r="C132" s="10">
        <v>1493</v>
      </c>
      <c r="D132" s="11" t="s">
        <v>272</v>
      </c>
      <c r="E132" s="11" t="s">
        <v>270</v>
      </c>
      <c r="F132" s="11" t="s">
        <v>264</v>
      </c>
      <c r="G132" s="12">
        <v>447760</v>
      </c>
      <c r="H132" s="13"/>
    </row>
    <row r="133" spans="1:8" ht="46.15" customHeight="1">
      <c r="A133" s="36">
        <f t="shared" si="2"/>
        <v>131</v>
      </c>
      <c r="B133" s="9" t="s">
        <v>273</v>
      </c>
      <c r="C133" s="10">
        <v>2856</v>
      </c>
      <c r="D133" s="11" t="s">
        <v>30</v>
      </c>
      <c r="E133" s="11" t="s">
        <v>31</v>
      </c>
      <c r="F133" s="11" t="s">
        <v>27</v>
      </c>
      <c r="G133" s="12">
        <v>130000</v>
      </c>
      <c r="H133" s="13"/>
    </row>
    <row r="134" spans="1:8" ht="59.45" customHeight="1">
      <c r="A134" s="36">
        <f t="shared" si="2"/>
        <v>132</v>
      </c>
      <c r="B134" s="9" t="s">
        <v>274</v>
      </c>
      <c r="C134" s="10">
        <v>1671</v>
      </c>
      <c r="D134" s="11" t="s">
        <v>30</v>
      </c>
      <c r="E134" s="11" t="s">
        <v>275</v>
      </c>
      <c r="F134" s="11" t="s">
        <v>27</v>
      </c>
      <c r="G134" s="12">
        <v>76000</v>
      </c>
      <c r="H134" s="13" t="s">
        <v>174</v>
      </c>
    </row>
    <row r="135" spans="1:8" ht="69.599999999999994" customHeight="1">
      <c r="A135" s="36">
        <v>133</v>
      </c>
      <c r="B135" s="9" t="s">
        <v>276</v>
      </c>
      <c r="C135" s="10">
        <v>3156</v>
      </c>
      <c r="D135" s="11" t="s">
        <v>30</v>
      </c>
      <c r="E135" s="11" t="s">
        <v>275</v>
      </c>
      <c r="F135" s="11" t="s">
        <v>27</v>
      </c>
      <c r="G135" s="12">
        <v>143400</v>
      </c>
      <c r="H135" s="13" t="s">
        <v>174</v>
      </c>
    </row>
    <row r="136" spans="1:8" ht="64.900000000000006" customHeight="1">
      <c r="A136" s="36">
        <v>134</v>
      </c>
      <c r="B136" s="9" t="s">
        <v>277</v>
      </c>
      <c r="C136" s="10">
        <v>7941</v>
      </c>
      <c r="D136" s="11" t="s">
        <v>30</v>
      </c>
      <c r="E136" s="11" t="s">
        <v>278</v>
      </c>
      <c r="F136" s="11" t="s">
        <v>27</v>
      </c>
      <c r="G136" s="12">
        <v>361000</v>
      </c>
      <c r="H136" s="13"/>
    </row>
    <row r="137" spans="1:8" ht="46.9" customHeight="1">
      <c r="A137" s="36">
        <f t="shared" si="2"/>
        <v>135</v>
      </c>
      <c r="B137" s="9" t="s">
        <v>279</v>
      </c>
      <c r="C137" s="10">
        <v>6618</v>
      </c>
      <c r="D137" s="11" t="s">
        <v>30</v>
      </c>
      <c r="E137" s="11" t="s">
        <v>31</v>
      </c>
      <c r="F137" s="11" t="s">
        <v>27</v>
      </c>
      <c r="G137" s="12">
        <v>301000</v>
      </c>
      <c r="H137" s="13"/>
    </row>
    <row r="138" spans="1:8" ht="49.9" customHeight="1">
      <c r="A138" s="36">
        <f t="shared" si="2"/>
        <v>136</v>
      </c>
      <c r="B138" s="9" t="s">
        <v>280</v>
      </c>
      <c r="C138" s="10">
        <v>13404</v>
      </c>
      <c r="D138" s="11" t="s">
        <v>30</v>
      </c>
      <c r="E138" s="11" t="s">
        <v>31</v>
      </c>
      <c r="F138" s="11" t="s">
        <v>27</v>
      </c>
      <c r="G138" s="12">
        <v>610000</v>
      </c>
      <c r="H138" s="13" t="s">
        <v>281</v>
      </c>
    </row>
    <row r="139" spans="1:8" ht="60" customHeight="1">
      <c r="A139" s="36">
        <f t="shared" si="2"/>
        <v>137</v>
      </c>
      <c r="B139" s="9" t="s">
        <v>282</v>
      </c>
      <c r="C139" s="10">
        <v>3070</v>
      </c>
      <c r="D139" s="11" t="s">
        <v>30</v>
      </c>
      <c r="E139" s="11" t="s">
        <v>31</v>
      </c>
      <c r="F139" s="11" t="s">
        <v>27</v>
      </c>
      <c r="G139" s="12">
        <v>140000</v>
      </c>
      <c r="H139" s="13" t="s">
        <v>283</v>
      </c>
    </row>
    <row r="140" spans="1:8" ht="57" customHeight="1">
      <c r="A140" s="36">
        <f t="shared" si="2"/>
        <v>138</v>
      </c>
      <c r="B140" s="9" t="s">
        <v>284</v>
      </c>
      <c r="C140" s="10">
        <v>2823</v>
      </c>
      <c r="D140" s="11" t="s">
        <v>30</v>
      </c>
      <c r="E140" s="11" t="s">
        <v>31</v>
      </c>
      <c r="F140" s="11" t="s">
        <v>27</v>
      </c>
      <c r="G140" s="12">
        <v>128000</v>
      </c>
      <c r="H140" s="13"/>
    </row>
    <row r="141" spans="1:8" ht="49.9" customHeight="1">
      <c r="A141" s="36">
        <f t="shared" si="2"/>
        <v>139</v>
      </c>
      <c r="B141" s="9" t="s">
        <v>285</v>
      </c>
      <c r="C141" s="10">
        <v>5834</v>
      </c>
      <c r="D141" s="11" t="s">
        <v>30</v>
      </c>
      <c r="E141" s="11" t="s">
        <v>31</v>
      </c>
      <c r="F141" s="11" t="s">
        <v>27</v>
      </c>
      <c r="G141" s="12">
        <v>265000</v>
      </c>
      <c r="H141" s="13" t="s">
        <v>286</v>
      </c>
    </row>
    <row r="142" spans="1:8" ht="56.45" customHeight="1">
      <c r="A142" s="36">
        <f t="shared" si="2"/>
        <v>140</v>
      </c>
      <c r="B142" s="9" t="s">
        <v>287</v>
      </c>
      <c r="C142" s="10">
        <v>8688</v>
      </c>
      <c r="D142" s="11" t="s">
        <v>30</v>
      </c>
      <c r="E142" s="11" t="s">
        <v>31</v>
      </c>
      <c r="F142" s="11" t="s">
        <v>27</v>
      </c>
      <c r="G142" s="12">
        <v>395000</v>
      </c>
      <c r="H142" s="13" t="s">
        <v>288</v>
      </c>
    </row>
    <row r="143" spans="1:8" ht="60" customHeight="1">
      <c r="A143" s="36">
        <f t="shared" si="2"/>
        <v>141</v>
      </c>
      <c r="B143" s="9" t="s">
        <v>289</v>
      </c>
      <c r="C143" s="10">
        <v>9446</v>
      </c>
      <c r="D143" s="11" t="s">
        <v>30</v>
      </c>
      <c r="E143" s="11" t="s">
        <v>31</v>
      </c>
      <c r="F143" s="11" t="s">
        <v>27</v>
      </c>
      <c r="G143" s="12">
        <v>430000</v>
      </c>
      <c r="H143" s="13"/>
    </row>
    <row r="144" spans="1:8" ht="46.9" customHeight="1">
      <c r="A144" s="36">
        <f t="shared" si="2"/>
        <v>142</v>
      </c>
      <c r="B144" s="9" t="s">
        <v>290</v>
      </c>
      <c r="C144" s="12">
        <v>8601</v>
      </c>
      <c r="D144" s="11" t="s">
        <v>30</v>
      </c>
      <c r="E144" s="11" t="s">
        <v>31</v>
      </c>
      <c r="F144" s="11" t="s">
        <v>27</v>
      </c>
      <c r="G144" s="12">
        <v>391000</v>
      </c>
      <c r="H144" s="13"/>
    </row>
    <row r="145" spans="1:8" ht="60.6" customHeight="1">
      <c r="A145" s="36">
        <f t="shared" si="2"/>
        <v>143</v>
      </c>
      <c r="B145" s="9" t="s">
        <v>291</v>
      </c>
      <c r="C145" s="10">
        <v>1899</v>
      </c>
      <c r="D145" s="11" t="s">
        <v>30</v>
      </c>
      <c r="E145" s="11" t="s">
        <v>31</v>
      </c>
      <c r="F145" s="11" t="s">
        <v>27</v>
      </c>
      <c r="G145" s="12">
        <v>86000</v>
      </c>
      <c r="H145" s="13" t="s">
        <v>292</v>
      </c>
    </row>
    <row r="146" spans="1:8" ht="58.9" customHeight="1">
      <c r="A146" s="36">
        <f t="shared" si="2"/>
        <v>144</v>
      </c>
      <c r="B146" s="9" t="s">
        <v>293</v>
      </c>
      <c r="C146" s="10">
        <v>11304</v>
      </c>
      <c r="D146" s="11" t="s">
        <v>30</v>
      </c>
      <c r="E146" s="11" t="s">
        <v>31</v>
      </c>
      <c r="F146" s="11" t="s">
        <v>27</v>
      </c>
      <c r="G146" s="12">
        <v>514000</v>
      </c>
      <c r="H146" s="13" t="s">
        <v>294</v>
      </c>
    </row>
    <row r="147" spans="1:8" ht="50.45" customHeight="1">
      <c r="A147" s="36">
        <f t="shared" si="2"/>
        <v>145</v>
      </c>
      <c r="B147" s="9" t="s">
        <v>295</v>
      </c>
      <c r="C147" s="10">
        <v>8225</v>
      </c>
      <c r="D147" s="11" t="s">
        <v>30</v>
      </c>
      <c r="E147" s="11" t="s">
        <v>31</v>
      </c>
      <c r="F147" s="11" t="s">
        <v>27</v>
      </c>
      <c r="G147" s="12">
        <v>374000</v>
      </c>
      <c r="H147" s="13" t="s">
        <v>296</v>
      </c>
    </row>
    <row r="148" spans="1:8" ht="70.150000000000006" customHeight="1">
      <c r="A148" s="36">
        <f t="shared" si="2"/>
        <v>146</v>
      </c>
      <c r="B148" s="9" t="s">
        <v>297</v>
      </c>
      <c r="C148" s="10">
        <v>36980</v>
      </c>
      <c r="D148" s="11" t="s">
        <v>30</v>
      </c>
      <c r="E148" s="11" t="s">
        <v>31</v>
      </c>
      <c r="F148" s="11" t="s">
        <v>27</v>
      </c>
      <c r="G148" s="12">
        <v>1683000</v>
      </c>
      <c r="H148" s="13" t="s">
        <v>298</v>
      </c>
    </row>
    <row r="149" spans="1:8" ht="51.6" customHeight="1">
      <c r="A149" s="36">
        <f t="shared" si="2"/>
        <v>147</v>
      </c>
      <c r="B149" s="9" t="s">
        <v>299</v>
      </c>
      <c r="C149" s="10">
        <v>482</v>
      </c>
      <c r="D149" s="11" t="s">
        <v>25</v>
      </c>
      <c r="E149" s="11" t="s">
        <v>31</v>
      </c>
      <c r="F149" s="11" t="s">
        <v>27</v>
      </c>
      <c r="G149" s="12">
        <v>22000</v>
      </c>
      <c r="H149" s="13" t="s">
        <v>300</v>
      </c>
    </row>
    <row r="150" spans="1:8" ht="43.9" customHeight="1">
      <c r="A150" s="36">
        <f t="shared" si="2"/>
        <v>148</v>
      </c>
      <c r="B150" s="9" t="s">
        <v>301</v>
      </c>
      <c r="C150" s="10">
        <v>12333</v>
      </c>
      <c r="D150" s="11" t="s">
        <v>193</v>
      </c>
      <c r="E150" s="11" t="s">
        <v>31</v>
      </c>
      <c r="F150" s="11" t="s">
        <v>161</v>
      </c>
      <c r="G150" s="12">
        <v>561000</v>
      </c>
      <c r="H150" s="13"/>
    </row>
    <row r="151" spans="1:8" ht="37.9" customHeight="1">
      <c r="A151" s="36">
        <f t="shared" si="2"/>
        <v>149</v>
      </c>
      <c r="B151" s="9" t="s">
        <v>302</v>
      </c>
      <c r="C151" s="10">
        <v>2393</v>
      </c>
      <c r="D151" s="11" t="s">
        <v>193</v>
      </c>
      <c r="E151" s="11" t="s">
        <v>31</v>
      </c>
      <c r="F151" s="11" t="s">
        <v>161</v>
      </c>
      <c r="G151" s="12">
        <v>109000</v>
      </c>
      <c r="H151" s="13"/>
    </row>
    <row r="152" spans="1:8" ht="44.45" customHeight="1">
      <c r="A152" s="36">
        <f t="shared" si="2"/>
        <v>150</v>
      </c>
      <c r="B152" s="9" t="s">
        <v>303</v>
      </c>
      <c r="C152" s="10">
        <v>3225</v>
      </c>
      <c r="D152" s="11" t="s">
        <v>193</v>
      </c>
      <c r="E152" s="11" t="s">
        <v>31</v>
      </c>
      <c r="F152" s="11" t="s">
        <v>161</v>
      </c>
      <c r="G152" s="12">
        <v>147000</v>
      </c>
      <c r="H152" s="13"/>
    </row>
    <row r="153" spans="1:8" ht="34.15" customHeight="1">
      <c r="A153" s="36">
        <f t="shared" si="2"/>
        <v>151</v>
      </c>
      <c r="B153" s="9" t="s">
        <v>304</v>
      </c>
      <c r="C153" s="10">
        <v>3763</v>
      </c>
      <c r="D153" s="11" t="s">
        <v>193</v>
      </c>
      <c r="E153" s="11" t="s">
        <v>31</v>
      </c>
      <c r="F153" s="11" t="s">
        <v>161</v>
      </c>
      <c r="G153" s="12">
        <v>171000</v>
      </c>
      <c r="H153" s="13" t="s">
        <v>305</v>
      </c>
    </row>
    <row r="154" spans="1:8" ht="42.6" customHeight="1">
      <c r="A154" s="36">
        <f t="shared" si="2"/>
        <v>152</v>
      </c>
      <c r="B154" s="9" t="s">
        <v>306</v>
      </c>
      <c r="C154" s="10">
        <v>2617</v>
      </c>
      <c r="D154" s="11" t="s">
        <v>193</v>
      </c>
      <c r="E154" s="11" t="s">
        <v>31</v>
      </c>
      <c r="F154" s="11" t="s">
        <v>161</v>
      </c>
      <c r="G154" s="12">
        <v>119000</v>
      </c>
      <c r="H154" s="13" t="s">
        <v>307</v>
      </c>
    </row>
    <row r="155" spans="1:8" ht="44.45" customHeight="1">
      <c r="A155" s="36">
        <f t="shared" si="2"/>
        <v>153</v>
      </c>
      <c r="B155" s="9" t="s">
        <v>308</v>
      </c>
      <c r="C155" s="10">
        <v>2717</v>
      </c>
      <c r="D155" s="11" t="s">
        <v>193</v>
      </c>
      <c r="E155" s="11" t="s">
        <v>31</v>
      </c>
      <c r="F155" s="11" t="s">
        <v>161</v>
      </c>
      <c r="G155" s="12">
        <v>124000</v>
      </c>
      <c r="H155" s="13" t="s">
        <v>309</v>
      </c>
    </row>
    <row r="156" spans="1:8" ht="48" customHeight="1">
      <c r="A156" s="36">
        <f t="shared" si="2"/>
        <v>154</v>
      </c>
      <c r="B156" s="9" t="s">
        <v>310</v>
      </c>
      <c r="C156" s="10">
        <v>2572</v>
      </c>
      <c r="D156" s="11" t="s">
        <v>193</v>
      </c>
      <c r="E156" s="11" t="s">
        <v>31</v>
      </c>
      <c r="F156" s="11" t="s">
        <v>161</v>
      </c>
      <c r="G156" s="12">
        <v>117000</v>
      </c>
      <c r="H156" s="13" t="s">
        <v>311</v>
      </c>
    </row>
    <row r="157" spans="1:8" ht="60.6" customHeight="1">
      <c r="A157" s="36">
        <f t="shared" si="2"/>
        <v>155</v>
      </c>
      <c r="B157" s="9" t="s">
        <v>312</v>
      </c>
      <c r="C157" s="10">
        <v>478</v>
      </c>
      <c r="D157" s="11" t="s">
        <v>188</v>
      </c>
      <c r="E157" s="11" t="s">
        <v>31</v>
      </c>
      <c r="F157" s="11" t="s">
        <v>161</v>
      </c>
      <c r="G157" s="12">
        <v>22000</v>
      </c>
      <c r="H157" s="13" t="s">
        <v>313</v>
      </c>
    </row>
    <row r="158" spans="1:8" ht="41.45" customHeight="1">
      <c r="A158" s="36">
        <f t="shared" si="2"/>
        <v>156</v>
      </c>
      <c r="B158" s="9" t="s">
        <v>314</v>
      </c>
      <c r="C158" s="10">
        <v>3302</v>
      </c>
      <c r="D158" s="11" t="s">
        <v>193</v>
      </c>
      <c r="E158" s="11" t="s">
        <v>31</v>
      </c>
      <c r="F158" s="11" t="s">
        <v>161</v>
      </c>
      <c r="G158" s="12">
        <v>150000</v>
      </c>
      <c r="H158" s="13"/>
    </row>
    <row r="159" spans="1:8" ht="46.9" customHeight="1">
      <c r="A159" s="36">
        <f t="shared" si="2"/>
        <v>157</v>
      </c>
      <c r="B159" s="9" t="s">
        <v>315</v>
      </c>
      <c r="C159" s="10">
        <v>4481</v>
      </c>
      <c r="D159" s="11" t="s">
        <v>193</v>
      </c>
      <c r="E159" s="11" t="s">
        <v>31</v>
      </c>
      <c r="F159" s="11" t="s">
        <v>161</v>
      </c>
      <c r="G159" s="12">
        <v>204000</v>
      </c>
      <c r="H159" s="13"/>
    </row>
    <row r="160" spans="1:8" ht="41.45" customHeight="1">
      <c r="A160" s="36">
        <f t="shared" si="2"/>
        <v>158</v>
      </c>
      <c r="B160" s="9" t="s">
        <v>316</v>
      </c>
      <c r="C160" s="10">
        <v>14239</v>
      </c>
      <c r="D160" s="11" t="s">
        <v>193</v>
      </c>
      <c r="E160" s="11" t="s">
        <v>31</v>
      </c>
      <c r="F160" s="11" t="s">
        <v>161</v>
      </c>
      <c r="G160" s="12">
        <v>648000</v>
      </c>
      <c r="H160" s="13" t="s">
        <v>317</v>
      </c>
    </row>
    <row r="161" spans="1:8" ht="47.45" customHeight="1">
      <c r="A161" s="36">
        <f t="shared" si="2"/>
        <v>159</v>
      </c>
      <c r="B161" s="9" t="s">
        <v>318</v>
      </c>
      <c r="C161" s="10">
        <v>3768</v>
      </c>
      <c r="D161" s="11" t="s">
        <v>188</v>
      </c>
      <c r="E161" s="11" t="s">
        <v>31</v>
      </c>
      <c r="F161" s="11" t="s">
        <v>161</v>
      </c>
      <c r="G161" s="12">
        <v>171000</v>
      </c>
      <c r="H161" s="13"/>
    </row>
    <row r="162" spans="1:8" ht="31.15" customHeight="1">
      <c r="A162" s="36">
        <f t="shared" si="2"/>
        <v>160</v>
      </c>
      <c r="B162" s="9" t="s">
        <v>319</v>
      </c>
      <c r="C162" s="10">
        <v>1160</v>
      </c>
      <c r="D162" s="11" t="s">
        <v>193</v>
      </c>
      <c r="E162" s="11" t="s">
        <v>31</v>
      </c>
      <c r="F162" s="11" t="s">
        <v>161</v>
      </c>
      <c r="G162" s="12">
        <v>53000</v>
      </c>
      <c r="H162" s="13"/>
    </row>
    <row r="163" spans="1:8" ht="37.9" customHeight="1">
      <c r="A163" s="36">
        <f t="shared" si="2"/>
        <v>161</v>
      </c>
      <c r="B163" s="9" t="s">
        <v>320</v>
      </c>
      <c r="C163" s="10">
        <v>3126</v>
      </c>
      <c r="D163" s="11" t="s">
        <v>193</v>
      </c>
      <c r="E163" s="11" t="s">
        <v>31</v>
      </c>
      <c r="F163" s="11" t="s">
        <v>161</v>
      </c>
      <c r="G163" s="12">
        <v>142000</v>
      </c>
      <c r="H163" s="13"/>
    </row>
    <row r="164" spans="1:8" ht="34.9" customHeight="1">
      <c r="A164" s="36">
        <f t="shared" si="2"/>
        <v>162</v>
      </c>
      <c r="B164" s="9" t="s">
        <v>321</v>
      </c>
      <c r="C164" s="10">
        <v>3014</v>
      </c>
      <c r="D164" s="11" t="s">
        <v>193</v>
      </c>
      <c r="E164" s="11" t="s">
        <v>31</v>
      </c>
      <c r="F164" s="11" t="s">
        <v>161</v>
      </c>
      <c r="G164" s="12">
        <v>137000</v>
      </c>
      <c r="H164" s="13"/>
    </row>
    <row r="165" spans="1:8" ht="31.5">
      <c r="A165" s="36">
        <f t="shared" si="2"/>
        <v>163</v>
      </c>
      <c r="B165" s="9" t="s">
        <v>322</v>
      </c>
      <c r="C165" s="10">
        <v>17056</v>
      </c>
      <c r="D165" s="11" t="s">
        <v>193</v>
      </c>
      <c r="E165" s="11" t="s">
        <v>31</v>
      </c>
      <c r="F165" s="11" t="s">
        <v>161</v>
      </c>
      <c r="G165" s="12">
        <v>776000</v>
      </c>
      <c r="H165" s="13" t="s">
        <v>311</v>
      </c>
    </row>
    <row r="166" spans="1:8" ht="31.5">
      <c r="A166" s="36">
        <f t="shared" si="2"/>
        <v>164</v>
      </c>
      <c r="B166" s="9" t="s">
        <v>323</v>
      </c>
      <c r="C166" s="10">
        <v>2082</v>
      </c>
      <c r="D166" s="11" t="s">
        <v>193</v>
      </c>
      <c r="E166" s="11" t="s">
        <v>31</v>
      </c>
      <c r="F166" s="11" t="s">
        <v>161</v>
      </c>
      <c r="G166" s="12">
        <v>95000</v>
      </c>
      <c r="H166" s="13" t="s">
        <v>324</v>
      </c>
    </row>
    <row r="167" spans="1:8" ht="38.450000000000003" customHeight="1">
      <c r="A167" s="36">
        <f t="shared" si="2"/>
        <v>165</v>
      </c>
      <c r="B167" s="9" t="s">
        <v>325</v>
      </c>
      <c r="C167" s="10">
        <v>4059</v>
      </c>
      <c r="D167" s="11" t="s">
        <v>193</v>
      </c>
      <c r="E167" s="11" t="s">
        <v>31</v>
      </c>
      <c r="F167" s="11" t="s">
        <v>161</v>
      </c>
      <c r="G167" s="12">
        <v>185000</v>
      </c>
      <c r="H167" s="13"/>
    </row>
    <row r="168" spans="1:8" ht="45" customHeight="1">
      <c r="A168" s="36">
        <f t="shared" si="2"/>
        <v>166</v>
      </c>
      <c r="B168" s="9" t="s">
        <v>326</v>
      </c>
      <c r="C168" s="10">
        <v>2320</v>
      </c>
      <c r="D168" s="11" t="s">
        <v>188</v>
      </c>
      <c r="E168" s="11" t="s">
        <v>31</v>
      </c>
      <c r="F168" s="11" t="s">
        <v>161</v>
      </c>
      <c r="G168" s="12">
        <v>106000</v>
      </c>
      <c r="H168" s="13"/>
    </row>
    <row r="169" spans="1:8" ht="50.45" customHeight="1">
      <c r="A169" s="36">
        <f t="shared" si="2"/>
        <v>167</v>
      </c>
      <c r="B169" s="9" t="s">
        <v>327</v>
      </c>
      <c r="C169" s="10">
        <v>1670</v>
      </c>
      <c r="D169" s="11" t="s">
        <v>188</v>
      </c>
      <c r="E169" s="11" t="s">
        <v>31</v>
      </c>
      <c r="F169" s="11" t="s">
        <v>161</v>
      </c>
      <c r="G169" s="12">
        <v>76000</v>
      </c>
      <c r="H169" s="13"/>
    </row>
    <row r="170" spans="1:8" ht="63" customHeight="1">
      <c r="A170" s="36">
        <f t="shared" si="2"/>
        <v>168</v>
      </c>
      <c r="B170" s="9" t="s">
        <v>328</v>
      </c>
      <c r="C170" s="10">
        <v>87869</v>
      </c>
      <c r="D170" s="11" t="s">
        <v>193</v>
      </c>
      <c r="E170" s="11" t="s">
        <v>31</v>
      </c>
      <c r="F170" s="11" t="s">
        <v>161</v>
      </c>
      <c r="G170" s="12">
        <v>3998000</v>
      </c>
      <c r="H170" s="13" t="s">
        <v>329</v>
      </c>
    </row>
    <row r="171" spans="1:8" ht="86.45" customHeight="1">
      <c r="A171" s="36">
        <f t="shared" si="2"/>
        <v>169</v>
      </c>
      <c r="B171" s="9" t="s">
        <v>330</v>
      </c>
      <c r="C171" s="10">
        <v>4918</v>
      </c>
      <c r="D171" s="11" t="s">
        <v>193</v>
      </c>
      <c r="E171" s="11" t="s">
        <v>31</v>
      </c>
      <c r="F171" s="11" t="s">
        <v>161</v>
      </c>
      <c r="G171" s="12">
        <v>224000</v>
      </c>
      <c r="H171" s="13" t="s">
        <v>331</v>
      </c>
    </row>
    <row r="172" spans="1:8" ht="48.6" customHeight="1">
      <c r="A172" s="36">
        <f t="shared" si="2"/>
        <v>170</v>
      </c>
      <c r="B172" s="9" t="s">
        <v>332</v>
      </c>
      <c r="C172" s="10">
        <v>1489</v>
      </c>
      <c r="D172" s="11" t="s">
        <v>188</v>
      </c>
      <c r="E172" s="11" t="s">
        <v>31</v>
      </c>
      <c r="F172" s="11" t="s">
        <v>161</v>
      </c>
      <c r="G172" s="12">
        <v>68000</v>
      </c>
      <c r="H172" s="13"/>
    </row>
    <row r="173" spans="1:8" ht="115.9" customHeight="1">
      <c r="A173" s="36">
        <f t="shared" si="2"/>
        <v>171</v>
      </c>
      <c r="B173" s="9" t="s">
        <v>333</v>
      </c>
      <c r="C173" s="10">
        <v>15402</v>
      </c>
      <c r="D173" s="11" t="s">
        <v>193</v>
      </c>
      <c r="E173" s="11" t="s">
        <v>31</v>
      </c>
      <c r="F173" s="11" t="s">
        <v>161</v>
      </c>
      <c r="G173" s="12">
        <v>701000</v>
      </c>
      <c r="H173" s="13" t="s">
        <v>334</v>
      </c>
    </row>
    <row r="174" spans="1:8" ht="38.450000000000003" customHeight="1">
      <c r="A174" s="36">
        <f t="shared" si="2"/>
        <v>172</v>
      </c>
      <c r="B174" s="9" t="s">
        <v>335</v>
      </c>
      <c r="C174" s="10">
        <v>17880</v>
      </c>
      <c r="D174" s="11" t="s">
        <v>193</v>
      </c>
      <c r="E174" s="11" t="s">
        <v>31</v>
      </c>
      <c r="F174" s="11" t="s">
        <v>161</v>
      </c>
      <c r="G174" s="12">
        <v>814000</v>
      </c>
      <c r="H174" s="13"/>
    </row>
    <row r="175" spans="1:8" ht="61.9" customHeight="1">
      <c r="A175" s="36">
        <f t="shared" si="2"/>
        <v>173</v>
      </c>
      <c r="B175" s="9" t="s">
        <v>336</v>
      </c>
      <c r="C175" s="10">
        <v>5037</v>
      </c>
      <c r="D175" s="11" t="s">
        <v>193</v>
      </c>
      <c r="E175" s="11" t="s">
        <v>31</v>
      </c>
      <c r="F175" s="11" t="s">
        <v>161</v>
      </c>
      <c r="G175" s="12">
        <v>229000</v>
      </c>
      <c r="H175" s="13" t="s">
        <v>337</v>
      </c>
    </row>
    <row r="176" spans="1:8" ht="43.15" customHeight="1">
      <c r="A176" s="36">
        <f t="shared" si="2"/>
        <v>174</v>
      </c>
      <c r="B176" s="9" t="s">
        <v>338</v>
      </c>
      <c r="C176" s="10">
        <v>16202</v>
      </c>
      <c r="D176" s="11" t="s">
        <v>193</v>
      </c>
      <c r="E176" s="11" t="s">
        <v>31</v>
      </c>
      <c r="F176" s="11" t="s">
        <v>161</v>
      </c>
      <c r="G176" s="12">
        <v>737000</v>
      </c>
      <c r="H176" s="13" t="s">
        <v>339</v>
      </c>
    </row>
    <row r="177" spans="1:8" ht="40.9" customHeight="1">
      <c r="A177" s="36">
        <f t="shared" si="2"/>
        <v>175</v>
      </c>
      <c r="B177" s="9" t="s">
        <v>340</v>
      </c>
      <c r="C177" s="10">
        <v>6080</v>
      </c>
      <c r="D177" s="11" t="s">
        <v>193</v>
      </c>
      <c r="E177" s="11" t="s">
        <v>31</v>
      </c>
      <c r="F177" s="11" t="s">
        <v>161</v>
      </c>
      <c r="G177" s="12">
        <v>277000</v>
      </c>
      <c r="H177" s="13"/>
    </row>
    <row r="178" spans="1:8" ht="39.6" customHeight="1">
      <c r="A178" s="36">
        <f t="shared" si="2"/>
        <v>176</v>
      </c>
      <c r="B178" s="9" t="s">
        <v>341</v>
      </c>
      <c r="C178" s="10">
        <v>410</v>
      </c>
      <c r="D178" s="11" t="s">
        <v>193</v>
      </c>
      <c r="E178" s="11" t="s">
        <v>31</v>
      </c>
      <c r="F178" s="11" t="s">
        <v>161</v>
      </c>
      <c r="G178" s="12">
        <v>19000</v>
      </c>
      <c r="H178" s="13" t="s">
        <v>342</v>
      </c>
    </row>
    <row r="179" spans="1:8" ht="35.450000000000003" customHeight="1">
      <c r="A179" s="36">
        <f t="shared" si="2"/>
        <v>177</v>
      </c>
      <c r="B179" s="9" t="s">
        <v>343</v>
      </c>
      <c r="C179" s="10">
        <v>18433</v>
      </c>
      <c r="D179" s="11" t="s">
        <v>193</v>
      </c>
      <c r="E179" s="11" t="s">
        <v>31</v>
      </c>
      <c r="F179" s="11" t="s">
        <v>161</v>
      </c>
      <c r="G179" s="12">
        <v>839000</v>
      </c>
      <c r="H179" s="13"/>
    </row>
    <row r="180" spans="1:8" ht="66" customHeight="1">
      <c r="A180" s="36">
        <f t="shared" si="2"/>
        <v>178</v>
      </c>
      <c r="B180" s="9" t="s">
        <v>344</v>
      </c>
      <c r="C180" s="10">
        <v>968</v>
      </c>
      <c r="D180" s="11" t="s">
        <v>188</v>
      </c>
      <c r="E180" s="11" t="s">
        <v>31</v>
      </c>
      <c r="F180" s="11" t="s">
        <v>161</v>
      </c>
      <c r="G180" s="12">
        <v>44000</v>
      </c>
      <c r="H180" s="13" t="s">
        <v>345</v>
      </c>
    </row>
    <row r="181" spans="1:8" ht="52.9" customHeight="1">
      <c r="A181" s="36">
        <f t="shared" si="2"/>
        <v>179</v>
      </c>
      <c r="B181" s="9" t="s">
        <v>346</v>
      </c>
      <c r="C181" s="10">
        <v>1384</v>
      </c>
      <c r="D181" s="11" t="s">
        <v>193</v>
      </c>
      <c r="E181" s="11" t="s">
        <v>31</v>
      </c>
      <c r="F181" s="11" t="s">
        <v>161</v>
      </c>
      <c r="G181" s="12">
        <v>63000</v>
      </c>
      <c r="H181" s="13"/>
    </row>
    <row r="182" spans="1:8" ht="46.15" customHeight="1">
      <c r="A182" s="36">
        <f t="shared" si="2"/>
        <v>180</v>
      </c>
      <c r="B182" s="9" t="s">
        <v>347</v>
      </c>
      <c r="C182" s="10">
        <v>646</v>
      </c>
      <c r="D182" s="11" t="s">
        <v>193</v>
      </c>
      <c r="E182" s="11" t="s">
        <v>31</v>
      </c>
      <c r="F182" s="11" t="s">
        <v>161</v>
      </c>
      <c r="G182" s="12">
        <v>29000</v>
      </c>
      <c r="H182" s="13"/>
    </row>
    <row r="183" spans="1:8" ht="45.6" customHeight="1">
      <c r="A183" s="36">
        <f t="shared" si="2"/>
        <v>181</v>
      </c>
      <c r="B183" s="9" t="s">
        <v>348</v>
      </c>
      <c r="C183" s="10">
        <v>3406</v>
      </c>
      <c r="D183" s="11" t="s">
        <v>193</v>
      </c>
      <c r="E183" s="11" t="s">
        <v>31</v>
      </c>
      <c r="F183" s="11" t="s">
        <v>161</v>
      </c>
      <c r="G183" s="12">
        <v>155000</v>
      </c>
      <c r="H183" s="13"/>
    </row>
    <row r="184" spans="1:8" ht="33" customHeight="1">
      <c r="A184" s="36">
        <f t="shared" si="2"/>
        <v>182</v>
      </c>
      <c r="B184" s="9" t="s">
        <v>349</v>
      </c>
      <c r="C184" s="10">
        <v>6819</v>
      </c>
      <c r="D184" s="11" t="s">
        <v>188</v>
      </c>
      <c r="E184" s="11" t="s">
        <v>31</v>
      </c>
      <c r="F184" s="11" t="s">
        <v>161</v>
      </c>
      <c r="G184" s="12">
        <v>310000</v>
      </c>
      <c r="H184" s="13" t="s">
        <v>350</v>
      </c>
    </row>
    <row r="185" spans="1:8" ht="42.6" customHeight="1">
      <c r="A185" s="36">
        <f t="shared" si="2"/>
        <v>183</v>
      </c>
      <c r="B185" s="9" t="s">
        <v>351</v>
      </c>
      <c r="C185" s="10">
        <v>3655</v>
      </c>
      <c r="D185" s="11" t="s">
        <v>193</v>
      </c>
      <c r="E185" s="11" t="s">
        <v>31</v>
      </c>
      <c r="F185" s="11" t="s">
        <v>161</v>
      </c>
      <c r="G185" s="12">
        <v>166000</v>
      </c>
      <c r="H185" s="13"/>
    </row>
    <row r="186" spans="1:8" ht="46.9" customHeight="1">
      <c r="A186" s="36">
        <f t="shared" si="2"/>
        <v>184</v>
      </c>
      <c r="B186" s="9" t="s">
        <v>352</v>
      </c>
      <c r="C186" s="10">
        <v>1048</v>
      </c>
      <c r="D186" s="11" t="s">
        <v>193</v>
      </c>
      <c r="E186" s="11" t="s">
        <v>31</v>
      </c>
      <c r="F186" s="11" t="s">
        <v>161</v>
      </c>
      <c r="G186" s="12">
        <v>48000</v>
      </c>
      <c r="H186" s="13"/>
    </row>
    <row r="187" spans="1:8" ht="53.45" customHeight="1">
      <c r="A187" s="36">
        <f t="shared" si="2"/>
        <v>185</v>
      </c>
      <c r="B187" s="9" t="s">
        <v>353</v>
      </c>
      <c r="C187" s="10">
        <v>1221</v>
      </c>
      <c r="D187" s="11" t="s">
        <v>193</v>
      </c>
      <c r="E187" s="11" t="s">
        <v>31</v>
      </c>
      <c r="F187" s="11" t="s">
        <v>161</v>
      </c>
      <c r="G187" s="12">
        <v>56000</v>
      </c>
      <c r="H187" s="13"/>
    </row>
    <row r="188" spans="1:8" ht="40.15" customHeight="1">
      <c r="A188" s="36">
        <f t="shared" si="2"/>
        <v>186</v>
      </c>
      <c r="B188" s="9" t="s">
        <v>354</v>
      </c>
      <c r="C188" s="10">
        <v>1800</v>
      </c>
      <c r="D188" s="11" t="s">
        <v>193</v>
      </c>
      <c r="E188" s="11" t="s">
        <v>31</v>
      </c>
      <c r="F188" s="11" t="s">
        <v>161</v>
      </c>
      <c r="G188" s="12">
        <v>82000</v>
      </c>
      <c r="H188" s="13"/>
    </row>
    <row r="189" spans="1:8" ht="39.6" customHeight="1">
      <c r="A189" s="36">
        <f t="shared" si="2"/>
        <v>187</v>
      </c>
      <c r="B189" s="9" t="s">
        <v>355</v>
      </c>
      <c r="C189" s="10">
        <v>8904</v>
      </c>
      <c r="D189" s="11" t="s">
        <v>193</v>
      </c>
      <c r="E189" s="11" t="s">
        <v>31</v>
      </c>
      <c r="F189" s="11" t="s">
        <v>161</v>
      </c>
      <c r="G189" s="12">
        <v>405000</v>
      </c>
      <c r="H189" s="13"/>
    </row>
    <row r="190" spans="1:8" ht="48" customHeight="1">
      <c r="A190" s="36">
        <f t="shared" si="2"/>
        <v>188</v>
      </c>
      <c r="B190" s="9" t="s">
        <v>356</v>
      </c>
      <c r="C190" s="10">
        <v>1362</v>
      </c>
      <c r="D190" s="11" t="s">
        <v>193</v>
      </c>
      <c r="E190" s="11" t="s">
        <v>31</v>
      </c>
      <c r="F190" s="11" t="s">
        <v>161</v>
      </c>
      <c r="G190" s="12">
        <v>62000</v>
      </c>
      <c r="H190" s="13"/>
    </row>
    <row r="191" spans="1:8" ht="58.9" customHeight="1">
      <c r="A191" s="36">
        <f t="shared" si="2"/>
        <v>189</v>
      </c>
      <c r="B191" s="9" t="s">
        <v>357</v>
      </c>
      <c r="C191" s="10">
        <v>58660</v>
      </c>
      <c r="D191" s="11" t="s">
        <v>193</v>
      </c>
      <c r="E191" s="11" t="s">
        <v>31</v>
      </c>
      <c r="F191" s="11" t="s">
        <v>161</v>
      </c>
      <c r="G191" s="12">
        <v>7609000</v>
      </c>
      <c r="H191" s="13" t="s">
        <v>358</v>
      </c>
    </row>
    <row r="192" spans="1:8" ht="54.6" customHeight="1">
      <c r="A192" s="36">
        <f t="shared" si="2"/>
        <v>190</v>
      </c>
      <c r="B192" s="9" t="s">
        <v>359</v>
      </c>
      <c r="C192" s="12">
        <v>4107</v>
      </c>
      <c r="D192" s="11" t="s">
        <v>193</v>
      </c>
      <c r="E192" s="11" t="s">
        <v>31</v>
      </c>
      <c r="F192" s="11" t="s">
        <v>161</v>
      </c>
      <c r="G192" s="12">
        <v>187000</v>
      </c>
      <c r="H192" s="13" t="s">
        <v>311</v>
      </c>
    </row>
    <row r="193" spans="1:8" ht="50.45" customHeight="1">
      <c r="A193" s="36">
        <f t="shared" si="2"/>
        <v>191</v>
      </c>
      <c r="B193" s="9" t="s">
        <v>360</v>
      </c>
      <c r="C193" s="10">
        <v>2352</v>
      </c>
      <c r="D193" s="11" t="s">
        <v>193</v>
      </c>
      <c r="E193" s="11" t="s">
        <v>31</v>
      </c>
      <c r="F193" s="11" t="s">
        <v>161</v>
      </c>
      <c r="G193" s="12">
        <v>107000</v>
      </c>
      <c r="H193" s="13" t="s">
        <v>311</v>
      </c>
    </row>
    <row r="194" spans="1:8" ht="45.6" customHeight="1">
      <c r="A194" s="36">
        <f t="shared" ref="A194:A257" si="3">(A193+1)</f>
        <v>192</v>
      </c>
      <c r="B194" s="9" t="s">
        <v>361</v>
      </c>
      <c r="C194" s="10">
        <v>1065</v>
      </c>
      <c r="D194" s="11" t="s">
        <v>193</v>
      </c>
      <c r="E194" s="11" t="s">
        <v>31</v>
      </c>
      <c r="F194" s="11" t="s">
        <v>161</v>
      </c>
      <c r="G194" s="12">
        <v>48000</v>
      </c>
      <c r="H194" s="13" t="s">
        <v>311</v>
      </c>
    </row>
    <row r="195" spans="1:8" ht="42" customHeight="1">
      <c r="A195" s="36">
        <f t="shared" si="3"/>
        <v>193</v>
      </c>
      <c r="B195" s="9" t="s">
        <v>362</v>
      </c>
      <c r="C195" s="10">
        <v>2435</v>
      </c>
      <c r="D195" s="11" t="s">
        <v>193</v>
      </c>
      <c r="E195" s="11" t="s">
        <v>31</v>
      </c>
      <c r="F195" s="11" t="s">
        <v>161</v>
      </c>
      <c r="G195" s="12">
        <v>111000</v>
      </c>
      <c r="H195" s="13"/>
    </row>
    <row r="196" spans="1:8" ht="45" customHeight="1">
      <c r="A196" s="36">
        <f t="shared" si="3"/>
        <v>194</v>
      </c>
      <c r="B196" s="9" t="s">
        <v>363</v>
      </c>
      <c r="C196" s="10">
        <v>3993</v>
      </c>
      <c r="D196" s="11" t="s">
        <v>193</v>
      </c>
      <c r="E196" s="11" t="s">
        <v>364</v>
      </c>
      <c r="F196" s="11" t="s">
        <v>40</v>
      </c>
      <c r="G196" s="12">
        <v>182000</v>
      </c>
      <c r="H196" s="13" t="s">
        <v>365</v>
      </c>
    </row>
    <row r="197" spans="1:8" ht="40.9" customHeight="1">
      <c r="A197" s="36">
        <f t="shared" si="3"/>
        <v>195</v>
      </c>
      <c r="B197" s="9" t="s">
        <v>366</v>
      </c>
      <c r="C197" s="10">
        <v>4130</v>
      </c>
      <c r="D197" s="11" t="s">
        <v>193</v>
      </c>
      <c r="E197" s="11" t="s">
        <v>31</v>
      </c>
      <c r="F197" s="11" t="s">
        <v>161</v>
      </c>
      <c r="G197" s="12">
        <v>188000</v>
      </c>
      <c r="H197" s="13" t="s">
        <v>367</v>
      </c>
    </row>
    <row r="198" spans="1:8" ht="37.9" customHeight="1">
      <c r="A198" s="36">
        <f t="shared" si="3"/>
        <v>196</v>
      </c>
      <c r="B198" s="9" t="s">
        <v>368</v>
      </c>
      <c r="C198" s="10">
        <v>1569</v>
      </c>
      <c r="D198" s="11" t="s">
        <v>193</v>
      </c>
      <c r="E198" s="11" t="s">
        <v>31</v>
      </c>
      <c r="F198" s="11" t="s">
        <v>161</v>
      </c>
      <c r="G198" s="12">
        <v>71000</v>
      </c>
      <c r="H198" s="13"/>
    </row>
    <row r="199" spans="1:8" ht="37.15" customHeight="1">
      <c r="A199" s="36">
        <f t="shared" si="3"/>
        <v>197</v>
      </c>
      <c r="B199" s="9" t="s">
        <v>369</v>
      </c>
      <c r="C199" s="10">
        <v>12302</v>
      </c>
      <c r="D199" s="11" t="s">
        <v>193</v>
      </c>
      <c r="E199" s="11" t="s">
        <v>31</v>
      </c>
      <c r="F199" s="11" t="s">
        <v>161</v>
      </c>
      <c r="G199" s="12">
        <v>560000</v>
      </c>
      <c r="H199" s="13"/>
    </row>
    <row r="200" spans="1:8" ht="37.9" customHeight="1">
      <c r="A200" s="36">
        <f t="shared" si="3"/>
        <v>198</v>
      </c>
      <c r="B200" s="9" t="s">
        <v>370</v>
      </c>
      <c r="C200" s="10">
        <v>14200</v>
      </c>
      <c r="D200" s="11" t="s">
        <v>193</v>
      </c>
      <c r="E200" s="11" t="s">
        <v>31</v>
      </c>
      <c r="F200" s="11" t="s">
        <v>161</v>
      </c>
      <c r="G200" s="12">
        <v>646000</v>
      </c>
      <c r="H200" s="13"/>
    </row>
    <row r="201" spans="1:8" ht="43.9" customHeight="1">
      <c r="A201" s="36">
        <f t="shared" si="3"/>
        <v>199</v>
      </c>
      <c r="B201" s="9" t="s">
        <v>371</v>
      </c>
      <c r="C201" s="10">
        <v>3648</v>
      </c>
      <c r="D201" s="11" t="s">
        <v>193</v>
      </c>
      <c r="E201" s="11" t="s">
        <v>31</v>
      </c>
      <c r="F201" s="11" t="s">
        <v>161</v>
      </c>
      <c r="G201" s="12">
        <v>166000</v>
      </c>
      <c r="H201" s="13"/>
    </row>
    <row r="202" spans="1:8" ht="55.9" customHeight="1">
      <c r="A202" s="36">
        <f t="shared" si="3"/>
        <v>200</v>
      </c>
      <c r="B202" s="9" t="s">
        <v>372</v>
      </c>
      <c r="C202" s="10">
        <v>4277</v>
      </c>
      <c r="D202" s="11" t="s">
        <v>30</v>
      </c>
      <c r="E202" s="11" t="s">
        <v>31</v>
      </c>
      <c r="F202" s="11" t="s">
        <v>27</v>
      </c>
      <c r="G202" s="12">
        <v>195000</v>
      </c>
      <c r="H202" s="13"/>
    </row>
    <row r="203" spans="1:8" ht="42.6" customHeight="1">
      <c r="A203" s="36">
        <f t="shared" si="3"/>
        <v>201</v>
      </c>
      <c r="B203" s="9" t="s">
        <v>373</v>
      </c>
      <c r="C203" s="10">
        <v>3176</v>
      </c>
      <c r="D203" s="11" t="s">
        <v>188</v>
      </c>
      <c r="E203" s="11" t="s">
        <v>31</v>
      </c>
      <c r="F203" s="11" t="s">
        <v>161</v>
      </c>
      <c r="G203" s="12">
        <v>145000</v>
      </c>
      <c r="H203" s="13"/>
    </row>
    <row r="204" spans="1:8" ht="72" customHeight="1">
      <c r="A204" s="36">
        <f t="shared" si="3"/>
        <v>202</v>
      </c>
      <c r="B204" s="9" t="s">
        <v>374</v>
      </c>
      <c r="C204" s="10">
        <v>26805</v>
      </c>
      <c r="D204" s="11" t="s">
        <v>193</v>
      </c>
      <c r="E204" s="11" t="s">
        <v>31</v>
      </c>
      <c r="F204" s="11" t="s">
        <v>161</v>
      </c>
      <c r="G204" s="12">
        <v>1220000</v>
      </c>
      <c r="H204" s="13" t="s">
        <v>375</v>
      </c>
    </row>
    <row r="205" spans="1:8" ht="76.150000000000006" customHeight="1">
      <c r="A205" s="36">
        <f t="shared" si="3"/>
        <v>203</v>
      </c>
      <c r="B205" s="9" t="s">
        <v>376</v>
      </c>
      <c r="C205" s="10">
        <v>11779</v>
      </c>
      <c r="D205" s="11" t="s">
        <v>193</v>
      </c>
      <c r="E205" s="11" t="s">
        <v>31</v>
      </c>
      <c r="F205" s="11" t="s">
        <v>161</v>
      </c>
      <c r="G205" s="12">
        <v>536000</v>
      </c>
      <c r="H205" s="13" t="s">
        <v>377</v>
      </c>
    </row>
    <row r="206" spans="1:8" ht="33" customHeight="1">
      <c r="A206" s="36">
        <f t="shared" si="3"/>
        <v>204</v>
      </c>
      <c r="B206" s="9" t="s">
        <v>378</v>
      </c>
      <c r="C206" s="16">
        <v>3969</v>
      </c>
      <c r="D206" s="11" t="s">
        <v>193</v>
      </c>
      <c r="E206" s="11" t="s">
        <v>31</v>
      </c>
      <c r="F206" s="11" t="s">
        <v>161</v>
      </c>
      <c r="G206" s="12">
        <v>168000</v>
      </c>
      <c r="H206" s="13"/>
    </row>
    <row r="207" spans="1:8" ht="51.6" customHeight="1">
      <c r="A207" s="36"/>
      <c r="B207" s="9" t="s">
        <v>378</v>
      </c>
      <c r="C207" s="10">
        <v>3696</v>
      </c>
      <c r="D207" s="11" t="s">
        <v>193</v>
      </c>
      <c r="E207" s="11" t="s">
        <v>31</v>
      </c>
      <c r="F207" s="11" t="s">
        <v>161</v>
      </c>
      <c r="G207" s="12">
        <v>168000</v>
      </c>
      <c r="H207" s="13" t="s">
        <v>265</v>
      </c>
    </row>
    <row r="208" spans="1:8" ht="38.450000000000003" customHeight="1">
      <c r="A208" s="36">
        <f>(A206+1)</f>
        <v>205</v>
      </c>
      <c r="B208" s="9" t="s">
        <v>379</v>
      </c>
      <c r="C208" s="10">
        <v>7442</v>
      </c>
      <c r="D208" s="11" t="s">
        <v>193</v>
      </c>
      <c r="E208" s="11" t="s">
        <v>31</v>
      </c>
      <c r="F208" s="11" t="s">
        <v>161</v>
      </c>
      <c r="G208" s="12">
        <v>339000</v>
      </c>
      <c r="H208" s="13"/>
    </row>
    <row r="209" spans="1:8" ht="46.15" customHeight="1">
      <c r="A209" s="36">
        <f t="shared" si="3"/>
        <v>206</v>
      </c>
      <c r="B209" s="9" t="s">
        <v>380</v>
      </c>
      <c r="C209" s="10">
        <v>4777</v>
      </c>
      <c r="D209" s="11" t="s">
        <v>193</v>
      </c>
      <c r="E209" s="11" t="s">
        <v>31</v>
      </c>
      <c r="F209" s="11" t="s">
        <v>161</v>
      </c>
      <c r="G209" s="12">
        <v>20000</v>
      </c>
      <c r="H209" s="13"/>
    </row>
    <row r="210" spans="1:8" ht="34.15" customHeight="1">
      <c r="A210" s="36">
        <f t="shared" si="3"/>
        <v>207</v>
      </c>
      <c r="B210" s="9" t="s">
        <v>381</v>
      </c>
      <c r="C210" s="10">
        <v>6421</v>
      </c>
      <c r="D210" s="11" t="s">
        <v>193</v>
      </c>
      <c r="E210" s="11" t="s">
        <v>31</v>
      </c>
      <c r="F210" s="11" t="s">
        <v>161</v>
      </c>
      <c r="G210" s="12">
        <v>292000</v>
      </c>
      <c r="H210" s="13"/>
    </row>
    <row r="211" spans="1:8" ht="44.45" customHeight="1">
      <c r="A211" s="36">
        <f t="shared" si="3"/>
        <v>208</v>
      </c>
      <c r="B211" s="9" t="s">
        <v>382</v>
      </c>
      <c r="C211" s="10">
        <v>6427</v>
      </c>
      <c r="D211" s="11" t="s">
        <v>193</v>
      </c>
      <c r="E211" s="11" t="s">
        <v>31</v>
      </c>
      <c r="F211" s="11" t="s">
        <v>161</v>
      </c>
      <c r="G211" s="12">
        <v>292000</v>
      </c>
      <c r="H211" s="13"/>
    </row>
    <row r="212" spans="1:8" ht="43.15" customHeight="1">
      <c r="A212" s="36">
        <f t="shared" si="3"/>
        <v>209</v>
      </c>
      <c r="B212" s="9" t="s">
        <v>383</v>
      </c>
      <c r="C212" s="10">
        <v>7293</v>
      </c>
      <c r="D212" s="11" t="s">
        <v>193</v>
      </c>
      <c r="E212" s="11" t="s">
        <v>31</v>
      </c>
      <c r="F212" s="11" t="s">
        <v>161</v>
      </c>
      <c r="G212" s="12">
        <v>332000</v>
      </c>
      <c r="H212" s="13"/>
    </row>
    <row r="213" spans="1:8" ht="49.15" customHeight="1">
      <c r="A213" s="36">
        <f t="shared" si="3"/>
        <v>210</v>
      </c>
      <c r="B213" s="9" t="s">
        <v>384</v>
      </c>
      <c r="C213" s="10">
        <v>4046</v>
      </c>
      <c r="D213" s="11" t="s">
        <v>193</v>
      </c>
      <c r="E213" s="11" t="s">
        <v>31</v>
      </c>
      <c r="F213" s="11" t="s">
        <v>161</v>
      </c>
      <c r="G213" s="12">
        <v>184000</v>
      </c>
      <c r="H213" s="13"/>
    </row>
    <row r="214" spans="1:8" ht="40.9" customHeight="1">
      <c r="A214" s="36">
        <f t="shared" si="3"/>
        <v>211</v>
      </c>
      <c r="B214" s="9" t="s">
        <v>385</v>
      </c>
      <c r="C214" s="10">
        <v>3690</v>
      </c>
      <c r="D214" s="11" t="s">
        <v>193</v>
      </c>
      <c r="E214" s="11" t="s">
        <v>31</v>
      </c>
      <c r="F214" s="11" t="s">
        <v>161</v>
      </c>
      <c r="G214" s="12">
        <v>168000</v>
      </c>
      <c r="H214" s="13" t="s">
        <v>386</v>
      </c>
    </row>
    <row r="215" spans="1:8" ht="63" customHeight="1">
      <c r="A215" s="36">
        <f t="shared" si="3"/>
        <v>212</v>
      </c>
      <c r="B215" s="9" t="s">
        <v>387</v>
      </c>
      <c r="C215" s="16">
        <v>6090</v>
      </c>
      <c r="D215" s="11" t="s">
        <v>193</v>
      </c>
      <c r="E215" s="11" t="s">
        <v>31</v>
      </c>
      <c r="F215" s="11" t="s">
        <v>161</v>
      </c>
      <c r="G215" s="12">
        <v>274000</v>
      </c>
      <c r="H215" s="13" t="s">
        <v>388</v>
      </c>
    </row>
    <row r="216" spans="1:8" ht="72" customHeight="1">
      <c r="A216" s="36"/>
      <c r="B216" s="9" t="s">
        <v>387</v>
      </c>
      <c r="C216" s="10">
        <v>6000</v>
      </c>
      <c r="D216" s="11" t="s">
        <v>193</v>
      </c>
      <c r="E216" s="11" t="s">
        <v>31</v>
      </c>
      <c r="F216" s="11" t="s">
        <v>161</v>
      </c>
      <c r="G216" s="12">
        <v>274000</v>
      </c>
      <c r="H216" s="13" t="s">
        <v>388</v>
      </c>
    </row>
    <row r="217" spans="1:8" ht="46.9" customHeight="1">
      <c r="A217" s="36">
        <f>(A215+1)</f>
        <v>213</v>
      </c>
      <c r="B217" s="9" t="s">
        <v>389</v>
      </c>
      <c r="C217" s="10">
        <v>2630</v>
      </c>
      <c r="D217" s="11" t="s">
        <v>193</v>
      </c>
      <c r="E217" s="11" t="s">
        <v>31</v>
      </c>
      <c r="F217" s="11" t="s">
        <v>161</v>
      </c>
      <c r="G217" s="12">
        <v>120000</v>
      </c>
      <c r="H217" s="13"/>
    </row>
    <row r="218" spans="1:8" ht="44.45" customHeight="1">
      <c r="A218" s="36">
        <f t="shared" si="3"/>
        <v>214</v>
      </c>
      <c r="B218" s="9" t="s">
        <v>390</v>
      </c>
      <c r="C218" s="10">
        <v>24634</v>
      </c>
      <c r="D218" s="11" t="s">
        <v>193</v>
      </c>
      <c r="E218" s="11" t="s">
        <v>31</v>
      </c>
      <c r="F218" s="11" t="s">
        <v>161</v>
      </c>
      <c r="G218" s="12">
        <v>1121000</v>
      </c>
      <c r="H218" s="13" t="s">
        <v>391</v>
      </c>
    </row>
    <row r="219" spans="1:8" ht="42.6" customHeight="1">
      <c r="A219" s="36">
        <f t="shared" si="3"/>
        <v>215</v>
      </c>
      <c r="B219" s="9" t="s">
        <v>392</v>
      </c>
      <c r="C219" s="10">
        <v>10234</v>
      </c>
      <c r="D219" s="11" t="s">
        <v>193</v>
      </c>
      <c r="E219" s="11" t="s">
        <v>31</v>
      </c>
      <c r="F219" s="11" t="s">
        <v>161</v>
      </c>
      <c r="G219" s="12">
        <v>466000</v>
      </c>
      <c r="H219" s="13"/>
    </row>
    <row r="220" spans="1:8" ht="43.9" customHeight="1">
      <c r="A220" s="36">
        <f t="shared" si="3"/>
        <v>216</v>
      </c>
      <c r="B220" s="9" t="s">
        <v>393</v>
      </c>
      <c r="C220" s="10">
        <v>3876</v>
      </c>
      <c r="D220" s="11" t="s">
        <v>193</v>
      </c>
      <c r="E220" s="11" t="s">
        <v>31</v>
      </c>
      <c r="F220" s="11" t="s">
        <v>161</v>
      </c>
      <c r="G220" s="12">
        <v>176000</v>
      </c>
      <c r="H220" s="13"/>
    </row>
    <row r="221" spans="1:8" ht="39" customHeight="1">
      <c r="A221" s="36">
        <f t="shared" si="3"/>
        <v>217</v>
      </c>
      <c r="B221" s="9" t="s">
        <v>394</v>
      </c>
      <c r="C221" s="10">
        <v>6979</v>
      </c>
      <c r="D221" s="11" t="s">
        <v>188</v>
      </c>
      <c r="E221" s="11" t="s">
        <v>31</v>
      </c>
      <c r="F221" s="11" t="s">
        <v>161</v>
      </c>
      <c r="G221" s="12">
        <v>318000</v>
      </c>
      <c r="H221" s="13"/>
    </row>
    <row r="222" spans="1:8" ht="51.6" customHeight="1">
      <c r="A222" s="36">
        <f t="shared" si="3"/>
        <v>218</v>
      </c>
      <c r="B222" s="9" t="s">
        <v>395</v>
      </c>
      <c r="C222" s="10">
        <v>4472</v>
      </c>
      <c r="D222" s="11" t="s">
        <v>193</v>
      </c>
      <c r="E222" s="11" t="s">
        <v>31</v>
      </c>
      <c r="F222" s="11" t="s">
        <v>161</v>
      </c>
      <c r="G222" s="12">
        <v>203000</v>
      </c>
      <c r="H222" s="13" t="s">
        <v>311</v>
      </c>
    </row>
    <row r="223" spans="1:8" ht="36.6" customHeight="1">
      <c r="A223" s="36">
        <f t="shared" si="3"/>
        <v>219</v>
      </c>
      <c r="B223" s="9" t="s">
        <v>396</v>
      </c>
      <c r="C223" s="10">
        <v>3448</v>
      </c>
      <c r="D223" s="11" t="s">
        <v>193</v>
      </c>
      <c r="E223" s="11" t="s">
        <v>31</v>
      </c>
      <c r="F223" s="11" t="s">
        <v>161</v>
      </c>
      <c r="G223" s="12">
        <v>157000</v>
      </c>
      <c r="H223" s="13"/>
    </row>
    <row r="224" spans="1:8" ht="37.9" customHeight="1">
      <c r="A224" s="36">
        <f t="shared" si="3"/>
        <v>220</v>
      </c>
      <c r="B224" s="9" t="s">
        <v>397</v>
      </c>
      <c r="C224" s="10">
        <v>20351</v>
      </c>
      <c r="D224" s="11" t="s">
        <v>193</v>
      </c>
      <c r="E224" s="11" t="s">
        <v>31</v>
      </c>
      <c r="F224" s="11" t="s">
        <v>161</v>
      </c>
      <c r="G224" s="12">
        <v>926000</v>
      </c>
      <c r="H224" s="13"/>
    </row>
    <row r="225" spans="1:8" ht="34.9" customHeight="1">
      <c r="A225" s="36">
        <f t="shared" si="3"/>
        <v>221</v>
      </c>
      <c r="B225" s="9" t="s">
        <v>398</v>
      </c>
      <c r="C225" s="10">
        <v>888</v>
      </c>
      <c r="D225" s="11" t="s">
        <v>188</v>
      </c>
      <c r="E225" s="11" t="s">
        <v>31</v>
      </c>
      <c r="F225" s="11" t="s">
        <v>161</v>
      </c>
      <c r="G225" s="12">
        <v>40000</v>
      </c>
      <c r="H225" s="13" t="s">
        <v>399</v>
      </c>
    </row>
    <row r="226" spans="1:8" ht="49.9" customHeight="1">
      <c r="A226" s="36">
        <f t="shared" si="3"/>
        <v>222</v>
      </c>
      <c r="B226" s="9" t="s">
        <v>400</v>
      </c>
      <c r="C226" s="10">
        <v>4111</v>
      </c>
      <c r="D226" s="11" t="s">
        <v>30</v>
      </c>
      <c r="E226" s="11" t="s">
        <v>31</v>
      </c>
      <c r="F226" s="11" t="s">
        <v>27</v>
      </c>
      <c r="G226" s="12">
        <v>187000</v>
      </c>
      <c r="H226" s="13"/>
    </row>
    <row r="227" spans="1:8" ht="39" customHeight="1">
      <c r="A227" s="36">
        <f t="shared" si="3"/>
        <v>223</v>
      </c>
      <c r="B227" s="9" t="s">
        <v>401</v>
      </c>
      <c r="C227" s="14">
        <v>925</v>
      </c>
      <c r="D227" s="11" t="s">
        <v>188</v>
      </c>
      <c r="E227" s="11" t="s">
        <v>31</v>
      </c>
      <c r="F227" s="11" t="s">
        <v>161</v>
      </c>
      <c r="G227" s="12">
        <v>42000</v>
      </c>
      <c r="H227" s="13"/>
    </row>
    <row r="228" spans="1:8" ht="43.9" customHeight="1">
      <c r="A228" s="36">
        <f t="shared" si="3"/>
        <v>224</v>
      </c>
      <c r="B228" s="9" t="s">
        <v>402</v>
      </c>
      <c r="C228" s="10">
        <v>18085</v>
      </c>
      <c r="D228" s="11" t="s">
        <v>193</v>
      </c>
      <c r="E228" s="11" t="s">
        <v>31</v>
      </c>
      <c r="F228" s="11" t="s">
        <v>161</v>
      </c>
      <c r="G228" s="12">
        <v>823000</v>
      </c>
      <c r="H228" s="13"/>
    </row>
    <row r="229" spans="1:8" ht="36.6" customHeight="1">
      <c r="A229" s="36">
        <f t="shared" si="3"/>
        <v>225</v>
      </c>
      <c r="B229" s="9" t="s">
        <v>403</v>
      </c>
      <c r="C229" s="10">
        <v>13935</v>
      </c>
      <c r="D229" s="11" t="s">
        <v>193</v>
      </c>
      <c r="E229" s="11" t="s">
        <v>31</v>
      </c>
      <c r="F229" s="11" t="s">
        <v>161</v>
      </c>
      <c r="G229" s="12">
        <v>634000</v>
      </c>
      <c r="H229" s="13"/>
    </row>
    <row r="230" spans="1:8" ht="36" customHeight="1">
      <c r="A230" s="36">
        <f t="shared" si="3"/>
        <v>226</v>
      </c>
      <c r="B230" s="9" t="s">
        <v>404</v>
      </c>
      <c r="C230" s="10">
        <v>6914</v>
      </c>
      <c r="D230" s="11" t="s">
        <v>193</v>
      </c>
      <c r="E230" s="11" t="s">
        <v>31</v>
      </c>
      <c r="F230" s="11" t="s">
        <v>161</v>
      </c>
      <c r="G230" s="12">
        <v>315000</v>
      </c>
      <c r="H230" s="13"/>
    </row>
    <row r="231" spans="1:8" ht="30" customHeight="1">
      <c r="A231" s="36">
        <f t="shared" si="3"/>
        <v>227</v>
      </c>
      <c r="B231" s="9" t="s">
        <v>405</v>
      </c>
      <c r="C231" s="10">
        <v>8190</v>
      </c>
      <c r="D231" s="11" t="s">
        <v>188</v>
      </c>
      <c r="E231" s="11" t="s">
        <v>31</v>
      </c>
      <c r="F231" s="11" t="s">
        <v>161</v>
      </c>
      <c r="G231" s="12">
        <v>373000</v>
      </c>
      <c r="H231" s="13"/>
    </row>
    <row r="232" spans="1:8" ht="41.45" customHeight="1">
      <c r="A232" s="36">
        <f t="shared" si="3"/>
        <v>228</v>
      </c>
      <c r="B232" s="9" t="s">
        <v>406</v>
      </c>
      <c r="C232" s="10">
        <v>476</v>
      </c>
      <c r="D232" s="11" t="s">
        <v>188</v>
      </c>
      <c r="E232" s="11" t="s">
        <v>31</v>
      </c>
      <c r="F232" s="11" t="s">
        <v>161</v>
      </c>
      <c r="G232" s="12">
        <v>22000</v>
      </c>
      <c r="H232" s="13"/>
    </row>
    <row r="233" spans="1:8" ht="145.9" customHeight="1">
      <c r="A233" s="36">
        <f t="shared" si="3"/>
        <v>229</v>
      </c>
      <c r="B233" s="9" t="s">
        <v>407</v>
      </c>
      <c r="C233" s="10">
        <v>37711</v>
      </c>
      <c r="D233" s="11" t="s">
        <v>408</v>
      </c>
      <c r="E233" s="11" t="s">
        <v>15</v>
      </c>
      <c r="F233" s="11" t="s">
        <v>11</v>
      </c>
      <c r="G233" s="17">
        <v>15670027</v>
      </c>
      <c r="H233" s="18" t="s">
        <v>409</v>
      </c>
    </row>
    <row r="234" spans="1:8" ht="145.9" customHeight="1">
      <c r="A234" s="36"/>
      <c r="B234" s="19" t="s">
        <v>407</v>
      </c>
      <c r="C234" s="20">
        <v>37711</v>
      </c>
      <c r="D234" s="21" t="s">
        <v>408</v>
      </c>
      <c r="E234" s="21" t="s">
        <v>15</v>
      </c>
      <c r="F234" s="21" t="s">
        <v>11</v>
      </c>
      <c r="G234" s="22">
        <v>14704027</v>
      </c>
      <c r="H234" s="23" t="s">
        <v>410</v>
      </c>
    </row>
    <row r="235" spans="1:8" ht="42.6" customHeight="1">
      <c r="A235" s="36">
        <f>(A233+1)</f>
        <v>230</v>
      </c>
      <c r="B235" s="9" t="s">
        <v>411</v>
      </c>
      <c r="C235" s="10">
        <v>988</v>
      </c>
      <c r="D235" s="11" t="s">
        <v>256</v>
      </c>
      <c r="E235" s="11" t="s">
        <v>15</v>
      </c>
      <c r="F235" s="11" t="s">
        <v>258</v>
      </c>
      <c r="G235" s="12">
        <v>3077569</v>
      </c>
      <c r="H235" s="13" t="s">
        <v>412</v>
      </c>
    </row>
    <row r="236" spans="1:8" ht="48.6" customHeight="1">
      <c r="A236" s="36">
        <f t="shared" si="3"/>
        <v>231</v>
      </c>
      <c r="B236" s="9" t="s">
        <v>413</v>
      </c>
      <c r="C236" s="10">
        <v>590</v>
      </c>
      <c r="D236" s="11" t="s">
        <v>256</v>
      </c>
      <c r="E236" s="11" t="s">
        <v>414</v>
      </c>
      <c r="F236" s="11" t="s">
        <v>258</v>
      </c>
      <c r="G236" s="12">
        <v>2571450</v>
      </c>
      <c r="H236" s="13" t="s">
        <v>412</v>
      </c>
    </row>
    <row r="237" spans="1:8" ht="43.9" customHeight="1">
      <c r="A237" s="36">
        <f t="shared" si="3"/>
        <v>232</v>
      </c>
      <c r="B237" s="9" t="s">
        <v>415</v>
      </c>
      <c r="C237" s="10">
        <v>20</v>
      </c>
      <c r="D237" s="11" t="s">
        <v>256</v>
      </c>
      <c r="E237" s="11" t="s">
        <v>90</v>
      </c>
      <c r="F237" s="11" t="s">
        <v>258</v>
      </c>
      <c r="G237" s="12">
        <v>5860196</v>
      </c>
      <c r="H237" s="13"/>
    </row>
    <row r="238" spans="1:8" ht="34.15" customHeight="1">
      <c r="A238" s="36">
        <f t="shared" si="3"/>
        <v>233</v>
      </c>
      <c r="B238" s="9" t="s">
        <v>416</v>
      </c>
      <c r="C238" s="10">
        <v>7368</v>
      </c>
      <c r="D238" s="11" t="s">
        <v>417</v>
      </c>
      <c r="E238" s="11" t="s">
        <v>31</v>
      </c>
      <c r="F238" s="11" t="s">
        <v>161</v>
      </c>
      <c r="G238" s="12">
        <v>335300</v>
      </c>
      <c r="H238" s="13"/>
    </row>
    <row r="239" spans="1:8" ht="43.15" customHeight="1">
      <c r="A239" s="36">
        <f t="shared" si="3"/>
        <v>234</v>
      </c>
      <c r="B239" s="9" t="s">
        <v>418</v>
      </c>
      <c r="C239" s="10">
        <v>7982</v>
      </c>
      <c r="D239" s="11" t="s">
        <v>417</v>
      </c>
      <c r="E239" s="11" t="s">
        <v>31</v>
      </c>
      <c r="F239" s="11" t="s">
        <v>161</v>
      </c>
      <c r="G239" s="12">
        <v>363200</v>
      </c>
      <c r="H239" s="13"/>
    </row>
    <row r="240" spans="1:8" ht="35.450000000000003" customHeight="1">
      <c r="A240" s="36">
        <f t="shared" si="3"/>
        <v>235</v>
      </c>
      <c r="B240" s="9" t="s">
        <v>419</v>
      </c>
      <c r="C240" s="10">
        <v>410</v>
      </c>
      <c r="D240" s="11" t="s">
        <v>417</v>
      </c>
      <c r="E240" s="11" t="s">
        <v>31</v>
      </c>
      <c r="F240" s="11" t="s">
        <v>161</v>
      </c>
      <c r="G240" s="12">
        <v>18300</v>
      </c>
      <c r="H240" s="13"/>
    </row>
    <row r="241" spans="1:8" ht="37.15" customHeight="1">
      <c r="A241" s="36">
        <f t="shared" si="3"/>
        <v>236</v>
      </c>
      <c r="B241" s="9" t="s">
        <v>420</v>
      </c>
      <c r="C241" s="10">
        <v>298</v>
      </c>
      <c r="D241" s="11" t="s">
        <v>417</v>
      </c>
      <c r="E241" s="11" t="s">
        <v>31</v>
      </c>
      <c r="F241" s="11" t="s">
        <v>161</v>
      </c>
      <c r="G241" s="12">
        <v>13750</v>
      </c>
      <c r="H241" s="13"/>
    </row>
    <row r="242" spans="1:8" ht="48.6" customHeight="1">
      <c r="A242" s="36">
        <f t="shared" si="3"/>
        <v>237</v>
      </c>
      <c r="B242" s="9" t="s">
        <v>421</v>
      </c>
      <c r="C242" s="10">
        <v>9969</v>
      </c>
      <c r="D242" s="11" t="s">
        <v>417</v>
      </c>
      <c r="E242" s="11" t="s">
        <v>31</v>
      </c>
      <c r="F242" s="11" t="s">
        <v>161</v>
      </c>
      <c r="G242" s="12">
        <v>1281100</v>
      </c>
      <c r="H242" s="13" t="s">
        <v>422</v>
      </c>
    </row>
    <row r="243" spans="1:8" ht="36" customHeight="1">
      <c r="A243" s="36">
        <f t="shared" si="3"/>
        <v>238</v>
      </c>
      <c r="B243" s="9" t="s">
        <v>423</v>
      </c>
      <c r="C243" s="10">
        <v>5634</v>
      </c>
      <c r="D243" s="11" t="s">
        <v>417</v>
      </c>
      <c r="E243" s="11" t="s">
        <v>31</v>
      </c>
      <c r="F243" s="11" t="s">
        <v>161</v>
      </c>
      <c r="G243" s="12">
        <v>724000</v>
      </c>
      <c r="H243" s="13"/>
    </row>
    <row r="244" spans="1:8" ht="40.15" customHeight="1">
      <c r="A244" s="36">
        <f t="shared" si="3"/>
        <v>239</v>
      </c>
      <c r="B244" s="9" t="s">
        <v>424</v>
      </c>
      <c r="C244" s="10">
        <v>1648</v>
      </c>
      <c r="D244" s="11" t="s">
        <v>417</v>
      </c>
      <c r="E244" s="11" t="s">
        <v>31</v>
      </c>
      <c r="F244" s="11" t="s">
        <v>161</v>
      </c>
      <c r="G244" s="12">
        <v>212500</v>
      </c>
      <c r="H244" s="13"/>
    </row>
    <row r="245" spans="1:8" ht="36.6" customHeight="1">
      <c r="A245" s="36">
        <f t="shared" si="3"/>
        <v>240</v>
      </c>
      <c r="B245" s="9" t="s">
        <v>425</v>
      </c>
      <c r="C245" s="10">
        <v>889</v>
      </c>
      <c r="D245" s="11" t="s">
        <v>417</v>
      </c>
      <c r="E245" s="11" t="s">
        <v>31</v>
      </c>
      <c r="F245" s="11" t="s">
        <v>161</v>
      </c>
      <c r="G245" s="12">
        <v>114500</v>
      </c>
      <c r="H245" s="13"/>
    </row>
    <row r="246" spans="1:8" ht="42.6" customHeight="1">
      <c r="A246" s="36">
        <f t="shared" si="3"/>
        <v>241</v>
      </c>
      <c r="B246" s="9" t="s">
        <v>426</v>
      </c>
      <c r="C246" s="10">
        <v>1661</v>
      </c>
      <c r="D246" s="11" t="s">
        <v>417</v>
      </c>
      <c r="E246" s="11" t="s">
        <v>31</v>
      </c>
      <c r="F246" s="11" t="s">
        <v>161</v>
      </c>
      <c r="G246" s="12">
        <v>75420</v>
      </c>
      <c r="H246" s="13"/>
    </row>
    <row r="247" spans="1:8" ht="33.6" customHeight="1">
      <c r="A247" s="36">
        <f t="shared" si="3"/>
        <v>242</v>
      </c>
      <c r="B247" s="9" t="s">
        <v>427</v>
      </c>
      <c r="C247" s="10">
        <v>22528</v>
      </c>
      <c r="D247" s="11" t="s">
        <v>417</v>
      </c>
      <c r="E247" s="11" t="s">
        <v>31</v>
      </c>
      <c r="F247" s="11" t="s">
        <v>161</v>
      </c>
      <c r="G247" s="12">
        <v>1025300</v>
      </c>
      <c r="H247" s="13"/>
    </row>
    <row r="248" spans="1:8" ht="38.450000000000003" customHeight="1">
      <c r="A248" s="36">
        <f t="shared" si="3"/>
        <v>243</v>
      </c>
      <c r="B248" s="9" t="s">
        <v>428</v>
      </c>
      <c r="C248" s="10">
        <v>6536</v>
      </c>
      <c r="D248" s="11" t="s">
        <v>417</v>
      </c>
      <c r="E248" s="11" t="s">
        <v>31</v>
      </c>
      <c r="F248" s="11" t="s">
        <v>161</v>
      </c>
      <c r="G248" s="12">
        <v>297500</v>
      </c>
      <c r="H248" s="13"/>
    </row>
    <row r="249" spans="1:8" ht="39.6" customHeight="1">
      <c r="A249" s="36">
        <f t="shared" si="3"/>
        <v>244</v>
      </c>
      <c r="B249" s="9" t="s">
        <v>429</v>
      </c>
      <c r="C249" s="10">
        <v>389</v>
      </c>
      <c r="D249" s="11" t="s">
        <v>417</v>
      </c>
      <c r="E249" s="11" t="s">
        <v>31</v>
      </c>
      <c r="F249" s="11" t="s">
        <v>161</v>
      </c>
      <c r="G249" s="12">
        <v>17700</v>
      </c>
      <c r="H249" s="13"/>
    </row>
    <row r="250" spans="1:8" ht="28.9" customHeight="1">
      <c r="A250" s="36">
        <f t="shared" si="3"/>
        <v>245</v>
      </c>
      <c r="B250" s="9" t="s">
        <v>430</v>
      </c>
      <c r="C250" s="10">
        <v>7376</v>
      </c>
      <c r="D250" s="11" t="s">
        <v>417</v>
      </c>
      <c r="E250" s="11" t="s">
        <v>31</v>
      </c>
      <c r="F250" s="11" t="s">
        <v>161</v>
      </c>
      <c r="G250" s="12">
        <v>335500</v>
      </c>
      <c r="H250" s="13"/>
    </row>
    <row r="251" spans="1:8" ht="38.450000000000003" customHeight="1">
      <c r="A251" s="36">
        <f t="shared" si="3"/>
        <v>246</v>
      </c>
      <c r="B251" s="9" t="s">
        <v>431</v>
      </c>
      <c r="C251" s="10">
        <v>4819</v>
      </c>
      <c r="D251" s="11" t="s">
        <v>417</v>
      </c>
      <c r="E251" s="11" t="s">
        <v>31</v>
      </c>
      <c r="F251" s="11" t="s">
        <v>161</v>
      </c>
      <c r="G251" s="12">
        <v>219000</v>
      </c>
      <c r="H251" s="13"/>
    </row>
    <row r="252" spans="1:8" ht="41.45" customHeight="1">
      <c r="A252" s="36">
        <f t="shared" si="3"/>
        <v>247</v>
      </c>
      <c r="B252" s="9" t="s">
        <v>432</v>
      </c>
      <c r="C252" s="10">
        <v>3619</v>
      </c>
      <c r="D252" s="11" t="s">
        <v>417</v>
      </c>
      <c r="E252" s="11" t="s">
        <v>31</v>
      </c>
      <c r="F252" s="11" t="s">
        <v>161</v>
      </c>
      <c r="G252" s="12">
        <v>164600</v>
      </c>
      <c r="H252" s="13"/>
    </row>
    <row r="253" spans="1:8" ht="29.45" customHeight="1">
      <c r="A253" s="36">
        <f t="shared" si="3"/>
        <v>248</v>
      </c>
      <c r="B253" s="9" t="s">
        <v>433</v>
      </c>
      <c r="C253" s="10">
        <v>10037</v>
      </c>
      <c r="D253" s="11" t="s">
        <v>417</v>
      </c>
      <c r="E253" s="11" t="s">
        <v>31</v>
      </c>
      <c r="F253" s="11" t="s">
        <v>161</v>
      </c>
      <c r="G253" s="12">
        <v>456500</v>
      </c>
      <c r="H253" s="13"/>
    </row>
    <row r="254" spans="1:8" ht="39.6" customHeight="1">
      <c r="A254" s="36">
        <f t="shared" si="3"/>
        <v>249</v>
      </c>
      <c r="B254" s="9" t="s">
        <v>434</v>
      </c>
      <c r="C254" s="10">
        <v>10561</v>
      </c>
      <c r="D254" s="11" t="s">
        <v>193</v>
      </c>
      <c r="E254" s="11" t="s">
        <v>31</v>
      </c>
      <c r="F254" s="11" t="s">
        <v>161</v>
      </c>
      <c r="G254" s="12">
        <v>480000</v>
      </c>
      <c r="H254" s="13"/>
    </row>
    <row r="255" spans="1:8" ht="36" customHeight="1">
      <c r="A255" s="36">
        <f t="shared" si="3"/>
        <v>250</v>
      </c>
      <c r="B255" s="9" t="s">
        <v>435</v>
      </c>
      <c r="C255" s="10">
        <v>279</v>
      </c>
      <c r="D255" s="11" t="s">
        <v>436</v>
      </c>
      <c r="E255" s="11" t="s">
        <v>31</v>
      </c>
      <c r="F255" s="11" t="s">
        <v>161</v>
      </c>
      <c r="G255" s="12">
        <v>13000</v>
      </c>
      <c r="H255" s="13" t="s">
        <v>437</v>
      </c>
    </row>
    <row r="256" spans="1:8" ht="42.6" customHeight="1">
      <c r="A256" s="36">
        <f t="shared" si="3"/>
        <v>251</v>
      </c>
      <c r="B256" s="9" t="s">
        <v>438</v>
      </c>
      <c r="C256" s="10">
        <v>4474</v>
      </c>
      <c r="D256" s="11" t="s">
        <v>193</v>
      </c>
      <c r="E256" s="11" t="s">
        <v>31</v>
      </c>
      <c r="F256" s="11" t="s">
        <v>161</v>
      </c>
      <c r="G256" s="12">
        <v>200000</v>
      </c>
      <c r="H256" s="13"/>
    </row>
    <row r="257" spans="1:8" ht="67.150000000000006" customHeight="1">
      <c r="A257" s="36">
        <f t="shared" si="3"/>
        <v>252</v>
      </c>
      <c r="B257" s="9" t="s">
        <v>439</v>
      </c>
      <c r="C257" s="10">
        <v>157</v>
      </c>
      <c r="D257" s="11" t="s">
        <v>440</v>
      </c>
      <c r="E257" s="11" t="s">
        <v>364</v>
      </c>
      <c r="F257" s="11" t="s">
        <v>11</v>
      </c>
      <c r="G257" s="12">
        <v>47300</v>
      </c>
      <c r="H257" s="13"/>
    </row>
    <row r="258" spans="1:8" ht="71.45" customHeight="1">
      <c r="A258" s="36">
        <f t="shared" ref="A258:A261" si="4">(A257+1)</f>
        <v>253</v>
      </c>
      <c r="B258" s="9" t="s">
        <v>441</v>
      </c>
      <c r="C258" s="10">
        <v>14287</v>
      </c>
      <c r="D258" s="11" t="s">
        <v>442</v>
      </c>
      <c r="E258" s="11" t="s">
        <v>137</v>
      </c>
      <c r="F258" s="11" t="s">
        <v>11</v>
      </c>
      <c r="G258" s="12">
        <v>3700000</v>
      </c>
      <c r="H258" s="13" t="s">
        <v>443</v>
      </c>
    </row>
    <row r="259" spans="1:8" ht="31.15" customHeight="1">
      <c r="A259" s="36">
        <f t="shared" si="4"/>
        <v>254</v>
      </c>
      <c r="B259" s="9" t="s">
        <v>444</v>
      </c>
      <c r="C259" s="10"/>
      <c r="D259" s="11" t="s">
        <v>445</v>
      </c>
      <c r="E259" s="11" t="s">
        <v>446</v>
      </c>
      <c r="F259" s="11" t="s">
        <v>447</v>
      </c>
      <c r="G259" s="12">
        <v>61442302</v>
      </c>
      <c r="H259" s="13" t="s">
        <v>448</v>
      </c>
    </row>
    <row r="260" spans="1:8" ht="53.45" customHeight="1">
      <c r="A260" s="36">
        <f t="shared" si="4"/>
        <v>255</v>
      </c>
      <c r="B260" s="9" t="s">
        <v>449</v>
      </c>
      <c r="C260" s="10">
        <v>9036</v>
      </c>
      <c r="D260" s="11" t="s">
        <v>127</v>
      </c>
      <c r="E260" s="11" t="s">
        <v>446</v>
      </c>
      <c r="F260" s="11" t="s">
        <v>40</v>
      </c>
      <c r="G260" s="12">
        <v>13554000</v>
      </c>
      <c r="H260" s="13"/>
    </row>
    <row r="261" spans="1:8" ht="108.6" customHeight="1">
      <c r="A261" s="36">
        <f t="shared" si="4"/>
        <v>256</v>
      </c>
      <c r="B261" s="24" t="s">
        <v>450</v>
      </c>
      <c r="C261" s="10">
        <v>1078</v>
      </c>
      <c r="D261" s="11" t="s">
        <v>451</v>
      </c>
      <c r="E261" s="11" t="s">
        <v>446</v>
      </c>
      <c r="F261" s="11" t="s">
        <v>161</v>
      </c>
      <c r="G261" s="12">
        <v>50000</v>
      </c>
      <c r="H261" s="18" t="s">
        <v>452</v>
      </c>
    </row>
    <row r="262" spans="1:8" ht="16.5" thickBot="1">
      <c r="A262" s="31" t="s">
        <v>453</v>
      </c>
      <c r="B262" s="32"/>
      <c r="C262" s="25">
        <v>1794687</v>
      </c>
      <c r="D262" s="26"/>
      <c r="E262" s="26"/>
      <c r="F262" s="27" t="s">
        <v>453</v>
      </c>
      <c r="G262" s="28">
        <v>832849420</v>
      </c>
      <c r="H262" s="29"/>
    </row>
    <row r="263" spans="1:8">
      <c r="G263" s="30">
        <v>831883420</v>
      </c>
    </row>
  </sheetData>
  <mergeCells count="2">
    <mergeCell ref="A262:B262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Telen 1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Hivata--1</dc:creator>
  <cp:lastModifiedBy>Csanádpalota</cp:lastModifiedBy>
  <dcterms:created xsi:type="dcterms:W3CDTF">2019-01-17T09:04:19Z</dcterms:created>
  <dcterms:modified xsi:type="dcterms:W3CDTF">2019-01-25T08:13:08Z</dcterms:modified>
</cp:coreProperties>
</file>