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firstSheet="2" activeTab="2"/>
  </bookViews>
  <sheets>
    <sheet name="ÖSSZEFÜGGÉSEK " sheetId="1" r:id="rId1"/>
    <sheet name="Munka1" sheetId="2" r:id="rId2"/>
    <sheet name="Bevételek" sheetId="3" r:id="rId3"/>
  </sheets>
  <definedNames>
    <definedName name="_xlnm.Print_Area" localSheetId="2">'Bevételek'!$A$1:$J$37</definedName>
  </definedNames>
  <calcPr fullCalcOnLoad="1"/>
</workbook>
</file>

<file path=xl/sharedStrings.xml><?xml version="1.0" encoding="utf-8"?>
<sst xmlns="http://schemas.openxmlformats.org/spreadsheetml/2006/main" count="100" uniqueCount="95">
  <si>
    <t>Függő, átfutó, kiegyenlítő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</si>
  <si>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</si>
  <si>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</si>
  <si>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</si>
  <si>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</si>
  <si>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</si>
  <si>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</si>
  <si>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</si>
  <si>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</si>
  <si>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</si>
  <si>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</si>
  <si>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</si>
  <si>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</si>
  <si>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</si>
  <si>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</si>
  <si>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</si>
  <si>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</si>
  <si>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</si>
  <si>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Összesen</t>
  </si>
  <si>
    <t>Bevételek</t>
  </si>
  <si>
    <t xml:space="preserve"> Ezer forintban !</t>
  </si>
  <si>
    <t>Megnevezés</t>
  </si>
  <si>
    <t>Sor-
szám</t>
  </si>
  <si>
    <t>Támogatásértékű bevételek</t>
  </si>
  <si>
    <t>Működési célú pénzeszközátvétel</t>
  </si>
  <si>
    <t>1. sz. melléklet Bevételek táblázat 3. oszlop 12 sora =</t>
  </si>
  <si>
    <t>1. sz. melléklet Bevételek táblázat 5. oszlop 12 sora =</t>
  </si>
  <si>
    <t>1. sz. melléklet Kiadások táblázat 3. oszlop 6 sora =</t>
  </si>
  <si>
    <t>1. sz. melléklet Kiadások táblázat 5. oszlop 6 sora =</t>
  </si>
  <si>
    <t>Költségvetési bevételek összesen:</t>
  </si>
  <si>
    <t xml:space="preserve">Féléves (háromnegyedéves) beszámoló űrlapjainak összefüggései:    </t>
  </si>
  <si>
    <t>1. sz. melléklet Kiadások táblázat 3. oszlop 5 sora =</t>
  </si>
  <si>
    <t>1. sz. melléklet Kiadások táblázat 5. oszlop 5 sora =</t>
  </si>
  <si>
    <t>Értékpapír kibocsátása, értékesítése</t>
  </si>
  <si>
    <t>Hitelek felvétele</t>
  </si>
  <si>
    <t>Betét visszavonásából származó bevétel</t>
  </si>
  <si>
    <t>1. sz. melléklet Bevételek táblázat 3. oszlop 10 sora =</t>
  </si>
  <si>
    <t xml:space="preserve">2.1. számú melléklet 3. oszlop 13. sor + 2.2. számú melléklet 3. oszlop 11. sor </t>
  </si>
  <si>
    <t>2012. évi eredeti előirányzat BEVÉTELEK</t>
  </si>
  <si>
    <t xml:space="preserve">2.1. számú melléklet 3. oszlop 25. sor + 2.2. számú melléklet 3. oszlop 22.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</si>
  <si>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</si>
  <si>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</si>
  <si>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</si>
  <si>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</si>
  <si>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</si>
  <si>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</si>
  <si>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</si>
  <si>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</si>
  <si>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>1. sz. melléklet Bevételek táblázat 3. oszlop 14 sora =</t>
  </si>
  <si>
    <t xml:space="preserve">2.1. számú melléklet 3. oszlop 27. sor + 2.2. számú melléklet 3. oszlop 24. sor </t>
  </si>
  <si>
    <t>2012. évi módosított előirányzat BEVÉTELEK</t>
  </si>
  <si>
    <t>2012. I. féléviévi (I-III. negyedévi) teljesítés BEVÉTELEK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</si>
  <si>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</si>
  <si>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</si>
  <si>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</si>
  <si>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</si>
  <si>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</si>
  <si>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 xml:space="preserve">2.1. számú melléklet 4. oszlop 13. sor + 2.2. számú melléklet 4. oszlop 11. sor </t>
  </si>
  <si>
    <t xml:space="preserve">2.1. számú melléklet 4. oszlop 25. sor + 2.2. számú melléklet 4. oszlop 22. sor </t>
  </si>
  <si>
    <t xml:space="preserve">2.1. számú melléklet 4. oszlop 27. sor + 2.2. számú melléklet 4. oszlop 24. sor </t>
  </si>
  <si>
    <t>2012. évi eredeti előirányzat KIADÁSOK</t>
  </si>
  <si>
    <t>2012. évi módosított előirányzat KIADÁSOK</t>
  </si>
  <si>
    <t>2012.  I. féléviévi (I-III. negyedévi) teljesítés KIADÁSOK</t>
  </si>
  <si>
    <t>1. sz. melléklet Kiadások táblázat 3. oszlop 8 sora =</t>
  </si>
  <si>
    <t>1. sz. melléklet Kiadások táblázat 4. oszlop 5 sora =</t>
  </si>
  <si>
    <t>1. sz. melléklet Kiadások táblázat 4. oszlop 6 sora =</t>
  </si>
  <si>
    <t>1. sz. melléklet Kiadások táblázat 4. oszlop 8 sora =</t>
  </si>
  <si>
    <t>1. sz. melléklet Kiadások táblázat 5. oszlop 8 sora =</t>
  </si>
  <si>
    <t xml:space="preserve">2.1. számú melléklet 5. oszlop 27. sor + 2.2. számú melléklet 5. oszlop 24. sor </t>
  </si>
  <si>
    <t xml:space="preserve">2.1. számú melléklet 7. oszlop 27. sor + 2.2. számú melléklet 7. oszlop 24. sor </t>
  </si>
  <si>
    <t xml:space="preserve">2.1. számú melléklet 8. oszlop 27. sor + 2.2. számú melléklet 8. oszlop 24. sor </t>
  </si>
  <si>
    <t xml:space="preserve">2.1. számú melléklet 9. oszlop 27. sor + 2.2. számú melléklet 9. oszlop 24. sor </t>
  </si>
  <si>
    <t>Zalacsány Önkormányzata</t>
  </si>
  <si>
    <t>Pénzforgalmi mérleg</t>
  </si>
  <si>
    <t>Működési</t>
  </si>
  <si>
    <t>Felhalmozási</t>
  </si>
  <si>
    <t>2013. évi előirányzat</t>
  </si>
  <si>
    <t>Intézményi működési bevétel</t>
  </si>
  <si>
    <t>Önkormányzat sajátos működési bevételei</t>
  </si>
  <si>
    <t>Közhatalmi bevételek</t>
  </si>
  <si>
    <t>Előző évi működési célú pénzmaradvány igénybevétele</t>
  </si>
  <si>
    <t>Kapott kölcsön, nyújtott kölcsön visszatér.</t>
  </si>
  <si>
    <t>Forgatási célú belf., külf. Értékpapírok kibocsátása, értékesítése</t>
  </si>
  <si>
    <t>Egyéb működési finanszírozási célú bevétel</t>
  </si>
  <si>
    <t>Finanszírozási célú bevételek</t>
  </si>
  <si>
    <t>BEVÉTELEK ÖSSZESEN (13+25+26)</t>
  </si>
  <si>
    <t>Módosított előirányzat</t>
  </si>
  <si>
    <t>A R. 5. melléklete helyébe a következő    5.    melléklet lép:</t>
  </si>
  <si>
    <t>2014. évi előirányzat</t>
  </si>
  <si>
    <t>2014. évi költségvetése</t>
  </si>
  <si>
    <t>Önk.működési támogatása</t>
  </si>
  <si>
    <t>18.</t>
  </si>
  <si>
    <t>Felhalmozási célú pe.átvétel</t>
  </si>
  <si>
    <t>"     5.     melléklet a 3/2014. (II.05.) önkormányzati rendelethez"</t>
  </si>
  <si>
    <t>5. melléklet a 18./2014 (XII.15.) 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</si>
</sst>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9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4" borderId="7" applyNumberFormat="0" applyFon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Alignment="1">
      <alignment/>
    </xf>
    <xf numFmtId="0" fontId="3" fillId="0" borderId="0" xfId="56" applyFont="1" applyFill="1" applyAlignment="1">
      <alignment/>
      <protection/>
    </xf>
    <xf numFmtId="0" fontId="26" fillId="0" borderId="0" xfId="0" applyFont="1" applyAlignment="1">
      <alignment/>
    </xf>
    <xf numFmtId="164" fontId="5" fillId="0" borderId="10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27" fillId="0" borderId="0" xfId="0" applyNumberFormat="1" applyFont="1" applyFill="1" applyAlignment="1">
      <alignment horizontal="right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6" xfId="0" applyNumberFormat="1" applyFont="1" applyFill="1" applyBorder="1" applyAlignment="1" applyProtection="1">
      <alignment horizontal="right" vertical="center" wrapText="1"/>
      <protection/>
    </xf>
    <xf numFmtId="164" fontId="5" fillId="0" borderId="27" xfId="0" applyNumberFormat="1" applyFont="1" applyFill="1" applyBorder="1" applyAlignment="1" applyProtection="1">
      <alignment horizontal="right" vertical="center" wrapText="1"/>
      <protection/>
    </xf>
    <xf numFmtId="164" fontId="5" fillId="0" borderId="28" xfId="0" applyNumberFormat="1" applyFont="1" applyFill="1" applyBorder="1" applyAlignment="1" applyProtection="1">
      <alignment horizontal="right"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right" vertical="center" wrapText="1"/>
      <protection/>
    </xf>
    <xf numFmtId="164" fontId="5" fillId="0" borderId="32" xfId="0" applyNumberFormat="1" applyFont="1" applyFill="1" applyBorder="1" applyAlignment="1" applyProtection="1">
      <alignment horizontal="right" vertical="center" wrapText="1"/>
      <protection/>
    </xf>
    <xf numFmtId="16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3" xfId="0" applyNumberFormat="1" applyFont="1" applyFill="1" applyBorder="1" applyAlignment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right" vertical="center" wrapText="1"/>
      <protection/>
    </xf>
    <xf numFmtId="164" fontId="5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64" fontId="5" fillId="0" borderId="33" xfId="0" applyNumberFormat="1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left" vertical="center" wrapText="1" indent="1"/>
    </xf>
    <xf numFmtId="164" fontId="0" fillId="0" borderId="35" xfId="0" applyNumberFormat="1" applyFont="1" applyFill="1" applyBorder="1" applyAlignment="1">
      <alignment horizontal="left" vertical="center" wrapText="1" indent="1"/>
    </xf>
    <xf numFmtId="164" fontId="5" fillId="0" borderId="36" xfId="0" applyNumberFormat="1" applyFont="1" applyFill="1" applyBorder="1" applyAlignment="1">
      <alignment horizontal="left" vertical="center" wrapText="1" indent="1"/>
    </xf>
    <xf numFmtId="164" fontId="5" fillId="0" borderId="16" xfId="0" applyNumberFormat="1" applyFont="1" applyFill="1" applyBorder="1" applyAlignment="1">
      <alignment horizontal="left" vertical="center" wrapText="1" indent="1"/>
    </xf>
    <xf numFmtId="164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8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164" fontId="5" fillId="0" borderId="39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70.625" style="0" customWidth="1"/>
  </cols>
  <sheetData>
    <row r="1" ht="18.75">
      <c r="A1" s="4" t="s">
        <v>30</v>
      </c>
    </row>
    <row r="3" ht="15.75">
      <c r="A3" s="1" t="s">
        <v>38</v>
      </c>
    </row>
    <row r="4" ht="12.75">
      <c r="A4" s="2"/>
    </row>
    <row r="5" spans="1:2" ht="12.75">
      <c r="A5" s="7" t="s">
        <v>36</v>
      </c>
      <c r="B5" s="7" t="s">
        <v>37</v>
      </c>
    </row>
    <row r="6" spans="1:2" ht="12.75">
      <c r="A6" s="7" t="s">
        <v>25</v>
      </c>
      <c r="B6" s="7" t="s">
        <v>39</v>
      </c>
    </row>
    <row r="7" spans="1:2" ht="12.75">
      <c r="A7" s="7" t="s">
        <v>48</v>
      </c>
      <c r="B7" s="7" t="s">
        <v>49</v>
      </c>
    </row>
    <row r="8" ht="12.75">
      <c r="A8" s="3"/>
    </row>
    <row r="9" ht="15.75">
      <c r="A9" s="1" t="s">
        <v>50</v>
      </c>
    </row>
    <row r="10" ht="12.75">
      <c r="A10" s="3"/>
    </row>
    <row r="11" spans="1:2" ht="12.75">
      <c r="A11" s="7" t="s">
        <v>52</v>
      </c>
      <c r="B11" s="7" t="s">
        <v>57</v>
      </c>
    </row>
    <row r="12" spans="1:2" ht="12.75">
      <c r="A12" s="7" t="s">
        <v>53</v>
      </c>
      <c r="B12" s="7" t="s">
        <v>58</v>
      </c>
    </row>
    <row r="13" spans="1:2" ht="12.75">
      <c r="A13" s="7" t="s">
        <v>54</v>
      </c>
      <c r="B13" s="7" t="s">
        <v>59</v>
      </c>
    </row>
    <row r="14" ht="12.75">
      <c r="A14" s="3"/>
    </row>
    <row r="15" ht="14.25">
      <c r="A15" s="5" t="s">
        <v>51</v>
      </c>
    </row>
    <row r="16" ht="12.75">
      <c r="A16" s="3"/>
    </row>
    <row r="17" spans="1:2" ht="12.75">
      <c r="A17" s="7" t="s">
        <v>55</v>
      </c>
      <c r="B17" s="7" t="s">
        <v>40</v>
      </c>
    </row>
    <row r="18" spans="1:2" ht="12.75">
      <c r="A18" s="7" t="s">
        <v>26</v>
      </c>
      <c r="B18" s="7" t="s">
        <v>41</v>
      </c>
    </row>
    <row r="19" spans="1:2" ht="12.75">
      <c r="A19" s="7" t="s">
        <v>56</v>
      </c>
      <c r="B19" s="7" t="s">
        <v>68</v>
      </c>
    </row>
    <row r="20" ht="12.75">
      <c r="A20" s="3"/>
    </row>
    <row r="21" ht="15.75">
      <c r="A21" s="1" t="s">
        <v>60</v>
      </c>
    </row>
    <row r="22" ht="12.75">
      <c r="A22" s="2"/>
    </row>
    <row r="23" spans="1:2" ht="12.75">
      <c r="A23" s="7" t="s">
        <v>31</v>
      </c>
      <c r="B23" s="7" t="s">
        <v>42</v>
      </c>
    </row>
    <row r="24" spans="1:2" ht="12.75">
      <c r="A24" s="7" t="s">
        <v>27</v>
      </c>
      <c r="B24" s="7" t="s">
        <v>43</v>
      </c>
    </row>
    <row r="25" spans="1:2" ht="12.75">
      <c r="A25" s="7" t="s">
        <v>63</v>
      </c>
      <c r="B25" s="7" t="s">
        <v>69</v>
      </c>
    </row>
    <row r="26" ht="12.75">
      <c r="A26" s="3"/>
    </row>
    <row r="27" ht="15.75">
      <c r="A27" s="1" t="s">
        <v>61</v>
      </c>
    </row>
    <row r="28" ht="12.75">
      <c r="A28" s="3"/>
    </row>
    <row r="29" spans="1:2" ht="12.75">
      <c r="A29" s="7" t="s">
        <v>64</v>
      </c>
      <c r="B29" s="7" t="s">
        <v>44</v>
      </c>
    </row>
    <row r="30" spans="1:2" ht="12.75">
      <c r="A30" s="7" t="s">
        <v>65</v>
      </c>
      <c r="B30" s="7" t="s">
        <v>45</v>
      </c>
    </row>
    <row r="31" spans="1:2" ht="12.75">
      <c r="A31" s="7" t="s">
        <v>66</v>
      </c>
      <c r="B31" s="7" t="s">
        <v>70</v>
      </c>
    </row>
    <row r="32" ht="12.75">
      <c r="A32" s="3"/>
    </row>
    <row r="33" ht="15.75">
      <c r="A33" s="6" t="s">
        <v>62</v>
      </c>
    </row>
    <row r="34" ht="12.75">
      <c r="A34" s="3"/>
    </row>
    <row r="35" spans="1:2" ht="12.75">
      <c r="A35" s="7" t="s">
        <v>32</v>
      </c>
      <c r="B35" s="7" t="s">
        <v>46</v>
      </c>
    </row>
    <row r="36" spans="1:2" ht="12.75">
      <c r="A36" s="7" t="s">
        <v>28</v>
      </c>
      <c r="B36" s="7" t="s">
        <v>47</v>
      </c>
    </row>
    <row r="37" spans="1:2" ht="12.75">
      <c r="A37" s="7" t="s">
        <v>67</v>
      </c>
      <c r="B37" s="7" t="s">
        <v>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75" zoomScaleSheetLayoutView="75" zoomScalePageLayoutView="0" workbookViewId="0" topLeftCell="A7">
      <selection activeCell="J30" sqref="J30"/>
    </sheetView>
  </sheetViews>
  <sheetFormatPr defaultColWidth="9.00390625" defaultRowHeight="12.75"/>
  <cols>
    <col min="1" max="1" width="8.125" style="0" customWidth="1"/>
    <col min="2" max="2" width="51.375" style="0" customWidth="1"/>
    <col min="3" max="4" width="13.875" style="0" customWidth="1"/>
    <col min="5" max="5" width="11.875" style="0" customWidth="1"/>
    <col min="6" max="6" width="14.00390625" style="0" customWidth="1"/>
    <col min="7" max="8" width="13.625" style="0" customWidth="1"/>
    <col min="9" max="10" width="14.375" style="0" customWidth="1"/>
  </cols>
  <sheetData>
    <row r="1" spans="1:13" ht="15.75">
      <c r="A1" s="70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8"/>
      <c r="L1" s="8"/>
      <c r="M1" s="8"/>
    </row>
    <row r="2" spans="1:13" ht="15.75" customHeight="1">
      <c r="A2" s="71" t="s">
        <v>87</v>
      </c>
      <c r="B2" s="71"/>
      <c r="C2" s="71"/>
      <c r="D2" s="71"/>
      <c r="E2" s="71"/>
      <c r="F2" s="71"/>
      <c r="G2" s="71"/>
      <c r="H2" s="71"/>
      <c r="I2" s="71"/>
      <c r="J2" s="71"/>
      <c r="K2" s="8"/>
      <c r="L2" s="8"/>
      <c r="M2" s="8"/>
    </row>
    <row r="3" spans="1:13" ht="15.75">
      <c r="A3" s="71" t="s">
        <v>93</v>
      </c>
      <c r="B3" s="71"/>
      <c r="C3" s="71"/>
      <c r="D3" s="71"/>
      <c r="E3" s="71"/>
      <c r="F3" s="71"/>
      <c r="G3" s="71"/>
      <c r="H3" s="71"/>
      <c r="I3" s="71"/>
      <c r="J3" s="71"/>
      <c r="K3" s="8"/>
      <c r="L3" s="8"/>
      <c r="M3" s="8"/>
    </row>
    <row r="4" spans="1:10" ht="12.75">
      <c r="A4" s="13"/>
      <c r="B4" s="12"/>
      <c r="C4" s="12"/>
      <c r="D4" s="12"/>
      <c r="E4" s="83"/>
      <c r="F4" s="83"/>
      <c r="G4" s="83"/>
      <c r="H4" s="83"/>
      <c r="I4" s="83"/>
      <c r="J4" s="12"/>
    </row>
    <row r="5" spans="1:10" ht="12.75">
      <c r="A5" s="13"/>
      <c r="B5" s="69" t="s">
        <v>72</v>
      </c>
      <c r="C5" s="69"/>
      <c r="D5" s="69"/>
      <c r="E5" s="69"/>
      <c r="F5" s="69"/>
      <c r="G5" s="69"/>
      <c r="H5" s="69"/>
      <c r="I5" s="69"/>
      <c r="J5" s="11"/>
    </row>
    <row r="6" spans="1:10" ht="12.75">
      <c r="A6" s="13"/>
      <c r="B6" s="69" t="s">
        <v>89</v>
      </c>
      <c r="C6" s="69"/>
      <c r="D6" s="69"/>
      <c r="E6" s="69"/>
      <c r="F6" s="69"/>
      <c r="G6" s="69"/>
      <c r="H6" s="69"/>
      <c r="I6" s="69"/>
      <c r="J6" s="11"/>
    </row>
    <row r="7" spans="1:10" ht="12.75">
      <c r="A7" s="13"/>
      <c r="B7" s="69" t="s">
        <v>73</v>
      </c>
      <c r="C7" s="69"/>
      <c r="D7" s="69"/>
      <c r="E7" s="69"/>
      <c r="F7" s="69"/>
      <c r="G7" s="69"/>
      <c r="H7" s="69"/>
      <c r="I7" s="69"/>
      <c r="J7" s="11"/>
    </row>
    <row r="8" spans="1:10" ht="13.5" customHeight="1">
      <c r="A8" s="13"/>
      <c r="B8" s="69" t="s">
        <v>19</v>
      </c>
      <c r="C8" s="69"/>
      <c r="D8" s="69"/>
      <c r="E8" s="69"/>
      <c r="F8" s="69"/>
      <c r="G8" s="69"/>
      <c r="H8" s="69"/>
      <c r="I8" s="69"/>
      <c r="J8" s="11"/>
    </row>
    <row r="9" spans="1:10" ht="22.5" customHeight="1" thickBot="1">
      <c r="A9" s="13"/>
      <c r="B9" s="12"/>
      <c r="C9" s="12"/>
      <c r="D9" s="77"/>
      <c r="E9" s="77"/>
      <c r="F9" s="13"/>
      <c r="G9" s="13"/>
      <c r="H9" s="13"/>
      <c r="I9" s="14" t="s">
        <v>20</v>
      </c>
      <c r="J9" s="14"/>
    </row>
    <row r="10" spans="1:16" ht="22.5" customHeight="1" thickBot="1">
      <c r="A10" s="72" t="s">
        <v>22</v>
      </c>
      <c r="B10" s="78" t="s">
        <v>19</v>
      </c>
      <c r="C10" s="79"/>
      <c r="D10" s="79"/>
      <c r="E10" s="79"/>
      <c r="F10" s="79"/>
      <c r="G10" s="79"/>
      <c r="H10" s="79"/>
      <c r="I10" s="79"/>
      <c r="J10" s="80"/>
      <c r="P10" s="9"/>
    </row>
    <row r="11" spans="1:10" ht="22.5" customHeight="1" thickBot="1">
      <c r="A11" s="73"/>
      <c r="B11" s="16" t="s">
        <v>21</v>
      </c>
      <c r="C11" s="74" t="s">
        <v>76</v>
      </c>
      <c r="D11" s="75"/>
      <c r="E11" s="76"/>
      <c r="F11" s="81" t="s">
        <v>88</v>
      </c>
      <c r="G11" s="82"/>
      <c r="H11" s="82"/>
      <c r="I11" s="82"/>
      <c r="J11" s="82"/>
    </row>
    <row r="12" spans="1:10" ht="22.5" customHeight="1" thickBot="1">
      <c r="A12" s="60">
        <v>1</v>
      </c>
      <c r="B12" s="17">
        <v>2</v>
      </c>
      <c r="C12" s="18" t="s">
        <v>18</v>
      </c>
      <c r="D12" s="18" t="s">
        <v>74</v>
      </c>
      <c r="E12" s="19" t="s">
        <v>75</v>
      </c>
      <c r="F12" s="19" t="s">
        <v>18</v>
      </c>
      <c r="G12" s="15" t="s">
        <v>74</v>
      </c>
      <c r="H12" s="15" t="s">
        <v>86</v>
      </c>
      <c r="I12" s="20" t="s">
        <v>75</v>
      </c>
      <c r="J12" s="21" t="s">
        <v>86</v>
      </c>
    </row>
    <row r="13" spans="1:10" ht="22.5" customHeight="1">
      <c r="A13" s="61" t="s">
        <v>1</v>
      </c>
      <c r="B13" s="22" t="s">
        <v>77</v>
      </c>
      <c r="C13" s="23">
        <v>8620</v>
      </c>
      <c r="D13" s="24">
        <v>8620</v>
      </c>
      <c r="E13" s="25"/>
      <c r="F13" s="25">
        <v>8209</v>
      </c>
      <c r="G13" s="66">
        <v>8209</v>
      </c>
      <c r="H13" s="26">
        <v>17584</v>
      </c>
      <c r="I13" s="27"/>
      <c r="J13" s="28">
        <v>17584</v>
      </c>
    </row>
    <row r="14" spans="1:10" ht="22.5" customHeight="1">
      <c r="A14" s="62" t="s">
        <v>2</v>
      </c>
      <c r="B14" s="29" t="s">
        <v>78</v>
      </c>
      <c r="C14" s="30">
        <v>23300</v>
      </c>
      <c r="D14" s="31">
        <v>23300</v>
      </c>
      <c r="E14" s="28"/>
      <c r="F14" s="28">
        <v>25200</v>
      </c>
      <c r="G14" s="28">
        <v>25200</v>
      </c>
      <c r="H14" s="32">
        <v>26080</v>
      </c>
      <c r="I14" s="33"/>
      <c r="J14" s="28">
        <v>26080</v>
      </c>
    </row>
    <row r="15" spans="1:10" ht="22.5" customHeight="1">
      <c r="A15" s="62" t="s">
        <v>3</v>
      </c>
      <c r="B15" s="29" t="s">
        <v>79</v>
      </c>
      <c r="C15" s="30"/>
      <c r="D15" s="31"/>
      <c r="E15" s="28"/>
      <c r="F15" s="28"/>
      <c r="G15" s="28"/>
      <c r="H15" s="32"/>
      <c r="I15" s="33"/>
      <c r="J15" s="28"/>
    </row>
    <row r="16" spans="1:10" ht="22.5" customHeight="1">
      <c r="A16" s="62" t="s">
        <v>4</v>
      </c>
      <c r="B16" s="29" t="s">
        <v>90</v>
      </c>
      <c r="C16" s="30">
        <v>62949</v>
      </c>
      <c r="D16" s="31">
        <v>62949</v>
      </c>
      <c r="E16" s="28"/>
      <c r="F16" s="28">
        <v>54781</v>
      </c>
      <c r="G16" s="28">
        <v>54781</v>
      </c>
      <c r="H16" s="32">
        <v>75015</v>
      </c>
      <c r="I16" s="33"/>
      <c r="J16" s="28">
        <v>75015</v>
      </c>
    </row>
    <row r="17" spans="1:10" ht="22.5" customHeight="1">
      <c r="A17" s="62" t="s">
        <v>5</v>
      </c>
      <c r="B17" s="29" t="s">
        <v>23</v>
      </c>
      <c r="C17" s="30">
        <v>2950</v>
      </c>
      <c r="D17" s="32">
        <v>2950</v>
      </c>
      <c r="E17" s="33"/>
      <c r="F17" s="28"/>
      <c r="G17" s="28"/>
      <c r="H17" s="32">
        <v>420</v>
      </c>
      <c r="I17" s="33"/>
      <c r="J17" s="28">
        <v>420</v>
      </c>
    </row>
    <row r="18" spans="1:10" ht="22.5" customHeight="1">
      <c r="A18" s="62" t="s">
        <v>6</v>
      </c>
      <c r="B18" s="34" t="s">
        <v>24</v>
      </c>
      <c r="C18" s="35">
        <v>23208</v>
      </c>
      <c r="D18" s="28">
        <v>23208</v>
      </c>
      <c r="E18" s="28"/>
      <c r="F18" s="28">
        <v>10340</v>
      </c>
      <c r="G18" s="28">
        <v>10340</v>
      </c>
      <c r="H18" s="33">
        <v>35291</v>
      </c>
      <c r="I18" s="33"/>
      <c r="J18" s="28">
        <v>35291</v>
      </c>
    </row>
    <row r="19" spans="1:10" ht="22.5" customHeight="1">
      <c r="A19" s="62" t="s">
        <v>7</v>
      </c>
      <c r="B19" s="34" t="s">
        <v>80</v>
      </c>
      <c r="C19" s="35">
        <v>44238</v>
      </c>
      <c r="D19" s="28">
        <v>44238</v>
      </c>
      <c r="E19" s="28"/>
      <c r="F19" s="28">
        <v>47987</v>
      </c>
      <c r="G19" s="28">
        <v>47987</v>
      </c>
      <c r="H19" s="33">
        <v>47987</v>
      </c>
      <c r="I19" s="33"/>
      <c r="J19" s="28">
        <v>47987</v>
      </c>
    </row>
    <row r="20" spans="1:10" ht="22.5" customHeight="1" thickBot="1">
      <c r="A20" s="63" t="s">
        <v>8</v>
      </c>
      <c r="B20" s="36" t="s">
        <v>29</v>
      </c>
      <c r="C20" s="37">
        <f>SUM(C13:C19)</f>
        <v>165265</v>
      </c>
      <c r="D20" s="37">
        <f>SUM(D13:D19)</f>
        <v>165265</v>
      </c>
      <c r="E20" s="37">
        <f>SUM(E13:E17)</f>
        <v>0</v>
      </c>
      <c r="F20" s="37">
        <f>SUM(F13:F19)</f>
        <v>146517</v>
      </c>
      <c r="G20" s="37">
        <f>SUM(G13:G19)</f>
        <v>146517</v>
      </c>
      <c r="H20" s="37">
        <v>202377</v>
      </c>
      <c r="I20" s="38">
        <f>SUM(I13:I17)</f>
        <v>0</v>
      </c>
      <c r="J20" s="39">
        <v>202377</v>
      </c>
    </row>
    <row r="21" spans="1:10" ht="22.5" customHeight="1">
      <c r="A21" s="64" t="s">
        <v>9</v>
      </c>
      <c r="B21" s="40" t="s">
        <v>33</v>
      </c>
      <c r="C21" s="41"/>
      <c r="D21" s="41"/>
      <c r="E21" s="42"/>
      <c r="F21" s="42"/>
      <c r="G21" s="66"/>
      <c r="H21" s="43"/>
      <c r="I21" s="44"/>
      <c r="J21" s="25"/>
    </row>
    <row r="22" spans="1:10" ht="22.5" customHeight="1">
      <c r="A22" s="64" t="s">
        <v>10</v>
      </c>
      <c r="B22" s="40" t="s">
        <v>34</v>
      </c>
      <c r="C22" s="30"/>
      <c r="D22" s="30"/>
      <c r="E22" s="28"/>
      <c r="F22" s="28"/>
      <c r="G22" s="28"/>
      <c r="H22" s="32"/>
      <c r="I22" s="33"/>
      <c r="J22" s="28"/>
    </row>
    <row r="23" spans="1:10" ht="22.5" customHeight="1">
      <c r="A23" s="64" t="s">
        <v>11</v>
      </c>
      <c r="B23" s="45" t="s">
        <v>81</v>
      </c>
      <c r="C23" s="31"/>
      <c r="D23" s="31"/>
      <c r="E23" s="28"/>
      <c r="F23" s="42"/>
      <c r="G23" s="28"/>
      <c r="H23" s="43"/>
      <c r="I23" s="33"/>
      <c r="J23" s="28"/>
    </row>
    <row r="24" spans="1:10" ht="22.5" customHeight="1">
      <c r="A24" s="64" t="s">
        <v>12</v>
      </c>
      <c r="B24" s="40" t="s">
        <v>82</v>
      </c>
      <c r="C24" s="31"/>
      <c r="D24" s="31"/>
      <c r="E24" s="28"/>
      <c r="F24" s="28"/>
      <c r="G24" s="28"/>
      <c r="H24" s="32"/>
      <c r="I24" s="33"/>
      <c r="J24" s="28"/>
    </row>
    <row r="25" spans="1:10" ht="22.5" customHeight="1">
      <c r="A25" s="64" t="s">
        <v>13</v>
      </c>
      <c r="B25" s="40" t="s">
        <v>35</v>
      </c>
      <c r="C25" s="31"/>
      <c r="D25" s="31"/>
      <c r="E25" s="28"/>
      <c r="F25" s="28"/>
      <c r="G25" s="28"/>
      <c r="H25" s="32"/>
      <c r="I25" s="33"/>
      <c r="J25" s="28"/>
    </row>
    <row r="26" spans="1:10" ht="22.5" customHeight="1">
      <c r="A26" s="64" t="s">
        <v>14</v>
      </c>
      <c r="B26" s="46" t="s">
        <v>83</v>
      </c>
      <c r="C26" s="24"/>
      <c r="D26" s="24"/>
      <c r="E26" s="25"/>
      <c r="F26" s="25"/>
      <c r="G26" s="28"/>
      <c r="H26" s="26"/>
      <c r="I26" s="28"/>
      <c r="J26" s="28"/>
    </row>
    <row r="27" spans="1:10" ht="22.5" customHeight="1" thickBot="1">
      <c r="A27" s="64" t="s">
        <v>15</v>
      </c>
      <c r="B27" s="45" t="s">
        <v>92</v>
      </c>
      <c r="C27" s="47"/>
      <c r="D27" s="47"/>
      <c r="E27" s="42"/>
      <c r="F27" s="42"/>
      <c r="G27" s="67"/>
      <c r="H27" s="65">
        <v>30401</v>
      </c>
      <c r="I27" s="43"/>
      <c r="J27" s="67">
        <v>30401</v>
      </c>
    </row>
    <row r="28" spans="1:10" ht="22.5" customHeight="1" thickBot="1">
      <c r="A28" s="64" t="s">
        <v>16</v>
      </c>
      <c r="B28" s="48" t="s">
        <v>84</v>
      </c>
      <c r="C28" s="10">
        <f>SUM(C23:C26)</f>
        <v>0</v>
      </c>
      <c r="D28" s="10">
        <f>SUM(D23:D26)</f>
        <v>0</v>
      </c>
      <c r="E28" s="10"/>
      <c r="F28" s="49">
        <f>SUM(F21:F26)</f>
        <v>0</v>
      </c>
      <c r="G28" s="68">
        <f>SUM(G21:G26)</f>
        <v>0</v>
      </c>
      <c r="H28" s="57"/>
      <c r="I28" s="10">
        <f>SUM(I21:I26)</f>
        <v>0</v>
      </c>
      <c r="J28" s="50"/>
    </row>
    <row r="29" spans="1:10" ht="22.5" customHeight="1" thickBot="1">
      <c r="A29" s="64" t="s">
        <v>17</v>
      </c>
      <c r="B29" s="48" t="s">
        <v>0</v>
      </c>
      <c r="C29" s="51"/>
      <c r="D29" s="51"/>
      <c r="E29" s="52"/>
      <c r="F29" s="52"/>
      <c r="G29" s="52"/>
      <c r="H29" s="53"/>
      <c r="I29" s="54"/>
      <c r="J29" s="55"/>
    </row>
    <row r="30" spans="1:10" ht="22.5" customHeight="1" thickBot="1">
      <c r="A30" s="64" t="s">
        <v>91</v>
      </c>
      <c r="B30" s="56" t="s">
        <v>85</v>
      </c>
      <c r="C30" s="10">
        <f>+C20+C21+C22+C28+C29</f>
        <v>165265</v>
      </c>
      <c r="D30" s="10">
        <f>+D20+D21+D22+D28+D29</f>
        <v>165265</v>
      </c>
      <c r="E30" s="10">
        <f>+E20+E17+E22+E28+E29</f>
        <v>0</v>
      </c>
      <c r="F30" s="10">
        <f>+F20+F28+F29</f>
        <v>146517</v>
      </c>
      <c r="G30" s="10">
        <f>+G20+G28+G29</f>
        <v>146517</v>
      </c>
      <c r="H30" s="57">
        <v>232778</v>
      </c>
      <c r="I30" s="49">
        <f>+I20+I28+I29</f>
        <v>0</v>
      </c>
      <c r="J30" s="58">
        <v>2327778</v>
      </c>
    </row>
    <row r="31" spans="1:10" ht="22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22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2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2.75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12.75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12.75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5.75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sheetProtection/>
  <mergeCells count="13">
    <mergeCell ref="A10:A11"/>
    <mergeCell ref="C11:E11"/>
    <mergeCell ref="B8:I8"/>
    <mergeCell ref="D9:E9"/>
    <mergeCell ref="B10:J10"/>
    <mergeCell ref="F11:J11"/>
    <mergeCell ref="B5:I5"/>
    <mergeCell ref="B6:I6"/>
    <mergeCell ref="B7:I7"/>
    <mergeCell ref="A1:J1"/>
    <mergeCell ref="A2:J2"/>
    <mergeCell ref="A3:J3"/>
    <mergeCell ref="E4:I4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2014-08-27T18:50:43Z</cp:lastPrinted>
  <dcterms:created xsi:type="dcterms:W3CDTF">1999-10-30T10:30:45Z</dcterms:created>
  <dcterms:modified xsi:type="dcterms:W3CDTF">2014-12-15T10:05:27Z</dcterms:modified>
  <cp:category/>
  <cp:version/>
  <cp:contentType/>
  <cp:contentStatus/>
</cp:coreProperties>
</file>