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12.mell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4._sz._sor_részletezése" localSheetId="0">#REF!</definedName>
    <definedName name="_4._sz._sor_részletezése">#REF!</definedName>
    <definedName name="beruh">'[2]4.1. táj.'!#REF!</definedName>
    <definedName name="intézmények" localSheetId="0">'[5]4.1. táj.'!#REF!</definedName>
    <definedName name="intézmények">'[3]4.1. táj.'!#REF!</definedName>
    <definedName name="_xlnm.Print_Titles" localSheetId="0">'12.mell.'!$6:$6</definedName>
    <definedName name="_xlnm.Print_Area" localSheetId="0">'12.mell.'!$A$1:$E$152</definedName>
  </definedNames>
  <calcPr fullCalcOnLoad="1"/>
</workbook>
</file>

<file path=xl/sharedStrings.xml><?xml version="1.0" encoding="utf-8"?>
<sst xmlns="http://schemas.openxmlformats.org/spreadsheetml/2006/main" count="301" uniqueCount="300">
  <si>
    <t>Megnevezés</t>
  </si>
  <si>
    <t>e Ft-ban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</si>
  <si>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</si>
  <si>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</si>
  <si>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</si>
  <si>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</si>
  <si>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</si>
  <si>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</si>
  <si>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</si>
  <si>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</si>
  <si>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</si>
  <si>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</si>
  <si>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</si>
  <si>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</si>
  <si>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</si>
  <si>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</si>
  <si>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</si>
  <si>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</si>
  <si>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</si>
  <si>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</si>
  <si>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</si>
  <si>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</si>
  <si>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</si>
  <si>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</si>
  <si>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</si>
  <si>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</si>
  <si>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</si>
  <si>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</si>
  <si>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</si>
  <si>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</si>
  <si>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</si>
  <si>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</si>
  <si>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</si>
  <si>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/>
  </si>
  <si>
    <t>32</t>
  </si>
  <si>
    <t>33</t>
  </si>
  <si>
    <t>34</t>
  </si>
  <si>
    <t>35</t>
  </si>
  <si>
    <t>36</t>
  </si>
  <si>
    <t>37</t>
  </si>
  <si>
    <t>38</t>
  </si>
  <si>
    <t>Ssz.</t>
  </si>
  <si>
    <t>Tárgyévi állományi érték</t>
  </si>
  <si>
    <t>ESZKÖZÖK</t>
  </si>
  <si>
    <t>FORRÁSOK</t>
  </si>
  <si>
    <t>Előző évi állományi érték</t>
  </si>
  <si>
    <t>1. Alapítás-átszervezés aktivált értéke (111-ből,112-ből)</t>
  </si>
  <si>
    <t>2. Kísérleti fejlesztés aktivált értéke (111-ből, 112-ből)</t>
  </si>
  <si>
    <t>3. Vagyoni értékű jogok (111-ből, 112-ből)</t>
  </si>
  <si>
    <t>4. Szellemi termékek (111-ből, 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</si>
  <si>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</si>
  <si>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</si>
  <si>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</si>
  <si>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</si>
  <si>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</si>
  <si>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</si>
  <si>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</si>
  <si>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</si>
  <si>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</si>
  <si>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</si>
  <si>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</si>
  <si>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>II. Tárgyi eszközök összesen (08+...+15)</t>
  </si>
  <si>
    <t>1. Tartós részesedés (171.,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</si>
  <si>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</si>
  <si>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</si>
  <si>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</si>
  <si>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</si>
  <si>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</si>
  <si>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</si>
  <si>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</si>
  <si>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</si>
  <si>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>III. Befektetett pénzügyi eszközök összesen (17+19+20+21+24+25)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</si>
  <si>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</si>
  <si>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</si>
  <si>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</si>
  <si>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</si>
  <si>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</si>
  <si>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</si>
  <si>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</si>
  <si>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</si>
  <si>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</si>
  <si>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</si>
  <si>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</si>
  <si>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5/a Áruk, betétdíja gönyölegek, közvetített szolgáltatások (22., 231., 232., 234., 242., 243., 244., 246.)</t>
  </si>
  <si>
    <t>39</t>
  </si>
  <si>
    <t>5/b. Követelés fejében átvett eszközök, készletek ( 233., 245.)</t>
  </si>
  <si>
    <t>40</t>
  </si>
  <si>
    <t>I. Készletek összesen (34+…+39)</t>
  </si>
  <si>
    <t>41</t>
  </si>
  <si>
    <t>42</t>
  </si>
  <si>
    <t>2. Adósok (281., 2881.)</t>
  </si>
  <si>
    <t>43</t>
  </si>
  <si>
    <t>3. Rövid lejáratú adott kölcsönök (27., 278, 19-ből)</t>
  </si>
  <si>
    <t>44</t>
  </si>
  <si>
    <t>Ebből: - tartósan adott kölcsönökből a mérlegfordulónapot követő egy éven belül esedékes részletek (191-194-ből, 1981-ből)</t>
  </si>
  <si>
    <t>45</t>
  </si>
  <si>
    <t>4. Egyéb követelések (285-287., 2885-2887., 19-ből)</t>
  </si>
  <si>
    <t>46</t>
  </si>
  <si>
    <t>Ebből: - támogatási program előlegek (2871.)</t>
  </si>
  <si>
    <t>47</t>
  </si>
  <si>
    <t>- előfinanszírozás miatti követelések (2876.)</t>
  </si>
  <si>
    <t>48</t>
  </si>
  <si>
    <t>- támogatási programok szabálytalan kifizetése miatti követelések (2872.)</t>
  </si>
  <si>
    <t>49</t>
  </si>
  <si>
    <t>- nemzetközi támogatási programok miatti követelések (2874.)</t>
  </si>
  <si>
    <t>50</t>
  </si>
  <si>
    <t>- garancia- és kezességvállalásból származó követelések (2873.)</t>
  </si>
  <si>
    <t>51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</si>
  <si>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</si>
  <si>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</si>
  <si>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</si>
  <si>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53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</si>
  <si>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</si>
  <si>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</si>
  <si>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</si>
  <si>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</si>
  <si>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</si>
  <si>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</si>
  <si>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</si>
  <si>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57</t>
  </si>
  <si>
    <t>2/a Forgatási célú hitelviszonyt megtestesítő értékpapír bekerülési (könyv szerinti) értéke (291-ből, 292-ből, 293-ból, 294-ből)</t>
  </si>
  <si>
    <t>58</t>
  </si>
  <si>
    <t>2/b Forgatási célú hitelviszonyt megtestesítő értékpapír elszámolt értékvesztése (298-ból)</t>
  </si>
  <si>
    <t>59</t>
  </si>
  <si>
    <t>III. Értékpapírok összesen (53+56)</t>
  </si>
  <si>
    <t>60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</si>
  <si>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</si>
  <si>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</si>
  <si>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</si>
  <si>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</si>
  <si>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</si>
  <si>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</si>
  <si>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</si>
  <si>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</si>
  <si>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</si>
  <si>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</si>
  <si>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</si>
  <si>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</si>
  <si>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</si>
  <si>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</si>
  <si>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</si>
  <si>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</si>
  <si>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</si>
  <si>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</si>
  <si>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</si>
  <si>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</si>
  <si>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</si>
  <si>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</si>
  <si>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</si>
  <si>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</si>
  <si>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</si>
  <si>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</si>
  <si>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</si>
  <si>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</si>
  <si>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</si>
  <si>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</si>
  <si>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</si>
  <si>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</si>
  <si>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</si>
  <si>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</si>
  <si>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</si>
  <si>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</si>
  <si>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</si>
  <si>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</si>
  <si>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</si>
  <si>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80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</si>
  <si>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</si>
  <si>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</si>
  <si>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</si>
  <si>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</si>
  <si>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</si>
  <si>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</si>
  <si>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</si>
  <si>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</si>
  <si>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</si>
  <si>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</si>
  <si>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</si>
  <si>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</si>
  <si>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</si>
  <si>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</si>
  <si>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</si>
  <si>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</si>
  <si>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</si>
  <si>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</si>
  <si>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</si>
  <si>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</si>
  <si>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</si>
  <si>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91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</si>
  <si>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</si>
  <si>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</si>
  <si>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</si>
  <si>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</si>
  <si>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</si>
  <si>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</si>
  <si>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</si>
  <si>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</si>
  <si>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</si>
  <si>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</si>
  <si>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</si>
  <si>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</si>
  <si>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</si>
  <si>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</si>
  <si>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</si>
  <si>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</si>
  <si>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</si>
  <si>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</si>
  <si>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</si>
  <si>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</si>
  <si>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</si>
  <si>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</si>
  <si>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</si>
  <si>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</si>
  <si>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</si>
  <si>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</si>
  <si>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</si>
  <si>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</si>
  <si>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</si>
  <si>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</si>
  <si>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</si>
  <si>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</si>
  <si>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Egyéb hosszú lejáratú kötelezettségek (438-ból)</t>
  </si>
  <si>
    <t>108</t>
  </si>
  <si>
    <t>Ebből: - hosszú lejáratú szállítói tartozások (4386)</t>
  </si>
  <si>
    <t>109</t>
  </si>
  <si>
    <t>I. Hosszú lejáratú kötelezettségek összesen (102+…+107)</t>
  </si>
  <si>
    <t>110</t>
  </si>
  <si>
    <t>1. Rövid lejáratú kapott kölcsönök (43511., 43611., 4531., 4541.)</t>
  </si>
  <si>
    <t>111</t>
  </si>
  <si>
    <t>Ebből:  - hosszú lejáratra kapott kölcsönök következő évet terhelő törlesztő részletei (43511., 43611.)</t>
  </si>
  <si>
    <t>112</t>
  </si>
  <si>
    <t>2. Rövid lejáratú hitelek (4311-ből, 4321-ből, 4331-ből, 4341-ből,4511., 4521., 4551.,4561., 4571.)</t>
  </si>
  <si>
    <t>113</t>
  </si>
  <si>
    <t>Ebből: - likvid hitelek és rövid lejáratú működési célú kötvénykibocsátások (455-ből, 456-ból, 457-ből)</t>
  </si>
  <si>
    <t>114</t>
  </si>
  <si>
    <t>- felhalmozási célú kötvénykibocsátásból származó tartozások következő évet terhelő törlesztő                                                                                          részletei (43411-ből)</t>
  </si>
  <si>
    <t>115</t>
  </si>
  <si>
    <t>- működési célú kötvénykibocsátásból származó tartozások következő évet terhelő törlesztő részletei (43412-ből)</t>
  </si>
  <si>
    <t>116</t>
  </si>
  <si>
    <t>- beruházási, fejlesztési hitelek következő évet terhelő törlesztő részletei (431111., 432111., 43311.)</t>
  </si>
  <si>
    <t>117</t>
  </si>
  <si>
    <t>- működési célú hosszú lejáratú hitelek következő évet terhelő törlesztő részletei (431121., 432121.)</t>
  </si>
  <si>
    <t>118</t>
  </si>
  <si>
    <t>3. Kötelezettségek áruszállításból és szolgáltatásból (szállítók) (441-443.) (119+120)</t>
  </si>
  <si>
    <t>119</t>
  </si>
  <si>
    <t>Ebből: - tárgyévi költségvetést terhelő szállítói kötelezettségek</t>
  </si>
  <si>
    <t>120</t>
  </si>
  <si>
    <t>- tárgyévet követő évet terhelő szállítói kötelezettségek</t>
  </si>
  <si>
    <t>121</t>
  </si>
  <si>
    <t>4. Egyéb rövid lejáratú kötelezettségek (438-ból, 444., 445., 446., 447., 449.)</t>
  </si>
  <si>
    <t>122</t>
  </si>
  <si>
    <t>Ebből: - váltótartozások (444.)</t>
  </si>
  <si>
    <t>123</t>
  </si>
  <si>
    <t>- munkavállalókkal szembeni különféle kötelezettségek (445.)</t>
  </si>
  <si>
    <t>124</t>
  </si>
  <si>
    <t>- költségvetéssel szembeni kötelezettségek (446.)</t>
  </si>
  <si>
    <t>125</t>
  </si>
  <si>
    <t>- helyi adó túlfizetése miatti kötelezettségek (4472.)</t>
  </si>
  <si>
    <t>126</t>
  </si>
  <si>
    <t>- támogatási program előlege miatti kötelezettségek (4491.)</t>
  </si>
  <si>
    <t>127</t>
  </si>
  <si>
    <t>- előfinanszírozás miatti kötelezettségek (4495.)</t>
  </si>
  <si>
    <t>128</t>
  </si>
  <si>
    <t>- szabálytalan kifizetések miatti kötelezettségek (4492.)</t>
  </si>
  <si>
    <t>129</t>
  </si>
  <si>
    <t>- nemzetközi támogatási programok miatti kötelezettségek (4494.)</t>
  </si>
  <si>
    <t>130</t>
  </si>
  <si>
    <t>- garancia és kezességvállalásból származó kötelezettségek (4493.)</t>
  </si>
  <si>
    <t>131</t>
  </si>
  <si>
    <t>- egyéb hosszú lejáratú kötelezettségek következő évet terhelő törlesztő részletei (438-ból)</t>
  </si>
  <si>
    <t>132</t>
  </si>
  <si>
    <t>- tárgyévi költségvetést terhelő egyéb rövid lejáratú kötelezettségek (4499-ből)</t>
  </si>
  <si>
    <t>133</t>
  </si>
  <si>
    <t>- a tárgyévet követő évet terhelő egyéb rövid lejáratú kötelezettségek (4499-ből)</t>
  </si>
  <si>
    <t>134</t>
  </si>
  <si>
    <t>- egyéb különféle kötelezettségek (4499-ből)</t>
  </si>
  <si>
    <t>135</t>
  </si>
  <si>
    <t>II. Rövid lejáratú kötelezettségek összesen (110+112+118+121)</t>
  </si>
  <si>
    <t>136</t>
  </si>
  <si>
    <t>1. Költségvetési passzív függő elszámolások (481.)</t>
  </si>
  <si>
    <t>137</t>
  </si>
  <si>
    <t>2. Költségvetési passzív átfutó elszámolások (482.,485., 486.)</t>
  </si>
  <si>
    <t>138</t>
  </si>
  <si>
    <t>3. Költségvetési passzív kiegyenlítő elszámolások (483-484.)</t>
  </si>
  <si>
    <t>139</t>
  </si>
  <si>
    <t>4. Költségvetésen kívüli passzív pénzügyi elszámolások (488)</t>
  </si>
  <si>
    <t>140</t>
  </si>
  <si>
    <t>Ebből: - Költségvetésen kívüli letéti elszámolások (488-ból)</t>
  </si>
  <si>
    <t>141</t>
  </si>
  <si>
    <t>- Nemzetközi támogatási programok deviza elszámolása (488-ból)</t>
  </si>
  <si>
    <t>142</t>
  </si>
  <si>
    <t>III. Egyéb passzív pénzügyi elszámolások összesen (136+...+139)</t>
  </si>
  <si>
    <t>143</t>
  </si>
  <si>
    <t>F) KÖTELEZETTSÉGEK ÖSSZESEN (109+135+142)</t>
  </si>
  <si>
    <t>144</t>
  </si>
  <si>
    <t>FORRÁSOK ÖSSZESEN (85+101+143)</t>
  </si>
  <si>
    <t>Változás %</t>
  </si>
  <si>
    <r>
      <t xml:space="preserve">1. Követelések áruszállításból és szolgáltatásból (vevők) </t>
    </r>
    <r>
      <rPr>
        <sz val="8"/>
        <rFont val="Times New Roman"/>
        <family val="1"/>
      </rPr>
      <t>(282., 283., 284., 2882., 2883., 2884.)</t>
    </r>
  </si>
  <si>
    <t>Felcsút Községi Önkormányzat</t>
  </si>
  <si>
    <t xml:space="preserve"> Könyvviteli mérleg   2013.</t>
  </si>
  <si>
    <t>12. melléklet a ……../2014.(IV……...)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</si>
</sst>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24" borderId="0" xfId="0" applyFont="1" applyFill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10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0" fontId="7" fillId="24" borderId="10" xfId="0" applyNumberFormat="1" applyFont="1" applyFill="1" applyBorder="1" applyAlignment="1">
      <alignment horizontal="center" vertical="top" wrapText="1"/>
    </xf>
    <xf numFmtId="10" fontId="7" fillId="0" borderId="10" xfId="0" applyNumberFormat="1" applyFont="1" applyBorder="1" applyAlignment="1">
      <alignment/>
    </xf>
    <xf numFmtId="10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24" borderId="0" xfId="0" applyFont="1" applyFill="1" applyAlignment="1">
      <alignment horizontal="center"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\Konyve11\Ir&#233;nke%20-%202011\K&#246;nyvvizsg&#225;l&#243;%20-%202011.%20&#233;vi%20besz\M&#252;k.%20-%20%20Fejl.%20m&#233;rle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I15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375" style="2" bestFit="1" customWidth="1"/>
    <col min="2" max="2" width="72.00390625" style="2" customWidth="1"/>
    <col min="3" max="3" width="13.375" style="2" customWidth="1"/>
    <col min="4" max="4" width="13.00390625" style="2" customWidth="1"/>
    <col min="5" max="5" width="10.75390625" style="14" customWidth="1"/>
    <col min="6" max="16384" width="9.125" style="2" customWidth="1"/>
  </cols>
  <sheetData>
    <row r="1" spans="1:9" ht="15.75">
      <c r="A1" s="18" t="s">
        <v>299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"/>
      <c r="B2" s="1"/>
      <c r="C2" s="1"/>
      <c r="D2" s="1"/>
      <c r="E2" s="13"/>
      <c r="F2" s="1"/>
      <c r="G2" s="1"/>
      <c r="H2" s="1"/>
      <c r="I2" s="1"/>
    </row>
    <row r="3" spans="1:9" ht="15.75">
      <c r="A3" s="1"/>
      <c r="B3" s="1"/>
      <c r="C3" s="1"/>
      <c r="D3" s="1"/>
      <c r="E3" s="13"/>
      <c r="F3" s="1"/>
      <c r="G3" s="1"/>
      <c r="H3" s="1"/>
      <c r="I3" s="1"/>
    </row>
    <row r="4" spans="1:9" ht="19.5" customHeight="1">
      <c r="A4" s="19" t="s">
        <v>298</v>
      </c>
      <c r="B4" s="20"/>
      <c r="C4" s="20"/>
      <c r="D4" s="20"/>
      <c r="E4" s="13"/>
      <c r="F4" s="1"/>
      <c r="G4" s="1"/>
      <c r="H4" s="1"/>
      <c r="I4" s="1"/>
    </row>
    <row r="5" spans="1:5" ht="19.5" customHeight="1">
      <c r="A5" s="10"/>
      <c r="B5" s="21" t="s">
        <v>297</v>
      </c>
      <c r="C5" s="21"/>
      <c r="D5" s="21"/>
      <c r="E5" s="17" t="s">
        <v>1</v>
      </c>
    </row>
    <row r="6" spans="1:5" ht="45">
      <c r="A6" s="11" t="s">
        <v>41</v>
      </c>
      <c r="B6" s="11" t="s">
        <v>0</v>
      </c>
      <c r="C6" s="11" t="s">
        <v>45</v>
      </c>
      <c r="D6" s="11" t="s">
        <v>42</v>
      </c>
      <c r="E6" s="15" t="s">
        <v>295</v>
      </c>
    </row>
    <row r="7" spans="1:5" ht="15">
      <c r="A7" s="7" t="s">
        <v>33</v>
      </c>
      <c r="B7" s="8" t="s">
        <v>43</v>
      </c>
      <c r="C7" s="3"/>
      <c r="D7" s="3"/>
      <c r="E7" s="16"/>
    </row>
    <row r="8" spans="1:5" ht="15">
      <c r="A8" s="4" t="s">
        <v>2</v>
      </c>
      <c r="B8" s="5" t="s">
        <v>46</v>
      </c>
      <c r="C8" s="6">
        <v>0</v>
      </c>
      <c r="D8" s="6">
        <v>0</v>
      </c>
      <c r="E8" s="16">
        <v>0</v>
      </c>
    </row>
    <row r="9" spans="1:5" ht="15">
      <c r="A9" s="4" t="s">
        <v>3</v>
      </c>
      <c r="B9" s="5" t="s">
        <v>47</v>
      </c>
      <c r="C9" s="6">
        <v>0</v>
      </c>
      <c r="D9" s="6">
        <v>0</v>
      </c>
      <c r="E9" s="16">
        <v>0</v>
      </c>
    </row>
    <row r="10" spans="1:5" ht="15">
      <c r="A10" s="4" t="s">
        <v>4</v>
      </c>
      <c r="B10" s="5" t="s">
        <v>48</v>
      </c>
      <c r="C10" s="6">
        <v>0</v>
      </c>
      <c r="D10" s="6">
        <v>0</v>
      </c>
      <c r="E10" s="16">
        <v>0</v>
      </c>
    </row>
    <row r="11" spans="1:5" ht="15">
      <c r="A11" s="4" t="s">
        <v>5</v>
      </c>
      <c r="B11" s="5" t="s">
        <v>49</v>
      </c>
      <c r="C11" s="6">
        <v>16</v>
      </c>
      <c r="D11" s="6">
        <v>7</v>
      </c>
      <c r="E11" s="16">
        <v>0</v>
      </c>
    </row>
    <row r="12" spans="1:5" ht="15">
      <c r="A12" s="4" t="s">
        <v>6</v>
      </c>
      <c r="B12" s="5" t="s">
        <v>50</v>
      </c>
      <c r="C12" s="6">
        <v>0</v>
      </c>
      <c r="D12" s="6">
        <v>0</v>
      </c>
      <c r="E12" s="16">
        <v>0</v>
      </c>
    </row>
    <row r="13" spans="1:5" ht="15">
      <c r="A13" s="4" t="s">
        <v>7</v>
      </c>
      <c r="B13" s="5" t="s">
        <v>51</v>
      </c>
      <c r="C13" s="6">
        <v>0</v>
      </c>
      <c r="D13" s="6">
        <v>0</v>
      </c>
      <c r="E13" s="16">
        <v>0</v>
      </c>
    </row>
    <row r="14" spans="1:5" ht="15">
      <c r="A14" s="7" t="s">
        <v>8</v>
      </c>
      <c r="B14" s="8" t="s">
        <v>52</v>
      </c>
      <c r="C14" s="9">
        <v>16</v>
      </c>
      <c r="D14" s="9">
        <v>7</v>
      </c>
      <c r="E14" s="16">
        <v>0</v>
      </c>
    </row>
    <row r="15" spans="1:5" ht="15">
      <c r="A15" s="4" t="s">
        <v>9</v>
      </c>
      <c r="B15" s="5" t="s">
        <v>53</v>
      </c>
      <c r="C15" s="6">
        <v>1002110</v>
      </c>
      <c r="D15" s="6">
        <v>929024</v>
      </c>
      <c r="E15" s="16">
        <f>D15/C15</f>
        <v>0.9270678867589386</v>
      </c>
    </row>
    <row r="16" spans="1:5" ht="15">
      <c r="A16" s="4" t="s">
        <v>10</v>
      </c>
      <c r="B16" s="5" t="s">
        <v>54</v>
      </c>
      <c r="C16" s="6">
        <v>6841</v>
      </c>
      <c r="D16" s="6">
        <v>7189</v>
      </c>
      <c r="E16" s="16">
        <f>D16/C16</f>
        <v>1.0508697558836428</v>
      </c>
    </row>
    <row r="17" spans="1:5" ht="15">
      <c r="A17" s="4" t="s">
        <v>11</v>
      </c>
      <c r="B17" s="5" t="s">
        <v>55</v>
      </c>
      <c r="C17" s="6">
        <v>176</v>
      </c>
      <c r="D17" s="6">
        <v>123</v>
      </c>
      <c r="E17" s="16">
        <v>0</v>
      </c>
    </row>
    <row r="18" spans="1:5" ht="15">
      <c r="A18" s="4" t="s">
        <v>12</v>
      </c>
      <c r="B18" s="5" t="s">
        <v>56</v>
      </c>
      <c r="C18" s="6">
        <v>0</v>
      </c>
      <c r="D18" s="6">
        <v>0</v>
      </c>
      <c r="E18" s="16">
        <v>0</v>
      </c>
    </row>
    <row r="19" spans="1:5" ht="15" customHeight="1">
      <c r="A19" s="4" t="s">
        <v>13</v>
      </c>
      <c r="B19" s="5" t="s">
        <v>57</v>
      </c>
      <c r="C19" s="6">
        <v>87546</v>
      </c>
      <c r="D19" s="6">
        <v>264119</v>
      </c>
      <c r="E19" s="16">
        <f>D19/C19</f>
        <v>3.0169168208713133</v>
      </c>
    </row>
    <row r="20" spans="1:5" ht="15">
      <c r="A20" s="4" t="s">
        <v>14</v>
      </c>
      <c r="B20" s="5" t="s">
        <v>58</v>
      </c>
      <c r="C20" s="6">
        <v>0</v>
      </c>
      <c r="D20" s="6">
        <v>0</v>
      </c>
      <c r="E20" s="16">
        <v>0</v>
      </c>
    </row>
    <row r="21" spans="1:5" ht="15">
      <c r="A21" s="4" t="s">
        <v>15</v>
      </c>
      <c r="B21" s="5" t="s">
        <v>59</v>
      </c>
      <c r="C21" s="6">
        <v>0</v>
      </c>
      <c r="D21" s="6">
        <v>0</v>
      </c>
      <c r="E21" s="16">
        <v>0</v>
      </c>
    </row>
    <row r="22" spans="1:5" ht="15">
      <c r="A22" s="4" t="s">
        <v>16</v>
      </c>
      <c r="B22" s="5" t="s">
        <v>60</v>
      </c>
      <c r="C22" s="6">
        <v>0</v>
      </c>
      <c r="D22" s="6">
        <v>0</v>
      </c>
      <c r="E22" s="16">
        <v>0</v>
      </c>
    </row>
    <row r="23" spans="1:5" ht="15">
      <c r="A23" s="7" t="s">
        <v>17</v>
      </c>
      <c r="B23" s="8" t="s">
        <v>61</v>
      </c>
      <c r="C23" s="9">
        <v>1096673</v>
      </c>
      <c r="D23" s="9">
        <v>1200455</v>
      </c>
      <c r="E23" s="16">
        <f>D23/C23</f>
        <v>1.0946334960375608</v>
      </c>
    </row>
    <row r="24" spans="1:5" ht="15">
      <c r="A24" s="4" t="s">
        <v>18</v>
      </c>
      <c r="B24" s="5" t="s">
        <v>62</v>
      </c>
      <c r="C24" s="6">
        <v>12247</v>
      </c>
      <c r="D24" s="6">
        <v>12247</v>
      </c>
      <c r="E24" s="16">
        <f>D24/C24</f>
        <v>1</v>
      </c>
    </row>
    <row r="25" spans="1:5" ht="15">
      <c r="A25" s="4" t="s">
        <v>19</v>
      </c>
      <c r="B25" s="5" t="s">
        <v>63</v>
      </c>
      <c r="C25" s="6">
        <v>0</v>
      </c>
      <c r="D25" s="6">
        <v>0</v>
      </c>
      <c r="E25" s="16">
        <v>0</v>
      </c>
    </row>
    <row r="26" spans="1:5" ht="15">
      <c r="A26" s="4" t="s">
        <v>20</v>
      </c>
      <c r="B26" s="5" t="s">
        <v>64</v>
      </c>
      <c r="C26" s="6">
        <v>0</v>
      </c>
      <c r="D26" s="6">
        <v>0</v>
      </c>
      <c r="E26" s="16">
        <v>0</v>
      </c>
    </row>
    <row r="27" spans="1:5" ht="15">
      <c r="A27" s="4" t="s">
        <v>21</v>
      </c>
      <c r="B27" s="5" t="s">
        <v>65</v>
      </c>
      <c r="C27" s="6">
        <v>0</v>
      </c>
      <c r="D27" s="6">
        <v>0</v>
      </c>
      <c r="E27" s="16">
        <v>0</v>
      </c>
    </row>
    <row r="28" spans="1:5" ht="15">
      <c r="A28" s="4" t="s">
        <v>22</v>
      </c>
      <c r="B28" s="5" t="s">
        <v>66</v>
      </c>
      <c r="C28" s="6">
        <v>0</v>
      </c>
      <c r="D28" s="6">
        <v>0</v>
      </c>
      <c r="E28" s="16">
        <v>0</v>
      </c>
    </row>
    <row r="29" spans="1:5" ht="15">
      <c r="A29" s="4" t="s">
        <v>23</v>
      </c>
      <c r="B29" s="5" t="s">
        <v>67</v>
      </c>
      <c r="C29" s="6">
        <v>0</v>
      </c>
      <c r="D29" s="6">
        <v>0</v>
      </c>
      <c r="E29" s="16">
        <v>0</v>
      </c>
    </row>
    <row r="30" spans="1:5" ht="15">
      <c r="A30" s="4" t="s">
        <v>24</v>
      </c>
      <c r="B30" s="5" t="s">
        <v>68</v>
      </c>
      <c r="C30" s="6">
        <v>0</v>
      </c>
      <c r="D30" s="6">
        <v>0</v>
      </c>
      <c r="E30" s="16">
        <v>0</v>
      </c>
    </row>
    <row r="31" spans="1:5" ht="15">
      <c r="A31" s="4" t="s">
        <v>25</v>
      </c>
      <c r="B31" s="5" t="s">
        <v>69</v>
      </c>
      <c r="C31" s="6">
        <v>0</v>
      </c>
      <c r="D31" s="6">
        <v>0</v>
      </c>
      <c r="E31" s="16">
        <v>0</v>
      </c>
    </row>
    <row r="32" spans="1:5" ht="15">
      <c r="A32" s="4" t="s">
        <v>26</v>
      </c>
      <c r="B32" s="5" t="s">
        <v>70</v>
      </c>
      <c r="C32" s="6">
        <v>0</v>
      </c>
      <c r="D32" s="6">
        <v>0</v>
      </c>
      <c r="E32" s="16">
        <v>0</v>
      </c>
    </row>
    <row r="33" spans="1:5" ht="15">
      <c r="A33" s="7" t="s">
        <v>27</v>
      </c>
      <c r="B33" s="8" t="s">
        <v>71</v>
      </c>
      <c r="C33" s="9">
        <v>12247</v>
      </c>
      <c r="D33" s="9">
        <v>12247</v>
      </c>
      <c r="E33" s="16">
        <f>D33/C33</f>
        <v>1</v>
      </c>
    </row>
    <row r="34" spans="1:5" ht="15">
      <c r="A34" s="4" t="s">
        <v>28</v>
      </c>
      <c r="B34" s="5" t="s">
        <v>72</v>
      </c>
      <c r="C34" s="6">
        <v>259657</v>
      </c>
      <c r="D34" s="6">
        <v>292074</v>
      </c>
      <c r="E34" s="16">
        <f>D34/C34</f>
        <v>1.1248454692151568</v>
      </c>
    </row>
    <row r="35" spans="1:5" ht="15">
      <c r="A35" s="4" t="s">
        <v>29</v>
      </c>
      <c r="B35" s="5" t="s">
        <v>73</v>
      </c>
      <c r="C35" s="6">
        <v>0</v>
      </c>
      <c r="D35" s="6">
        <v>0</v>
      </c>
      <c r="E35" s="16">
        <v>0</v>
      </c>
    </row>
    <row r="36" spans="1:5" ht="15">
      <c r="A36" s="4" t="s">
        <v>30</v>
      </c>
      <c r="B36" s="5" t="s">
        <v>74</v>
      </c>
      <c r="C36" s="6">
        <v>0</v>
      </c>
      <c r="D36" s="6">
        <v>0</v>
      </c>
      <c r="E36" s="16">
        <v>0</v>
      </c>
    </row>
    <row r="37" spans="1:5" ht="15">
      <c r="A37" s="4" t="s">
        <v>31</v>
      </c>
      <c r="B37" s="5" t="s">
        <v>75</v>
      </c>
      <c r="C37" s="6">
        <v>0</v>
      </c>
      <c r="D37" s="6">
        <v>0</v>
      </c>
      <c r="E37" s="16">
        <v>0</v>
      </c>
    </row>
    <row r="38" spans="1:5" ht="30">
      <c r="A38" s="4" t="s">
        <v>32</v>
      </c>
      <c r="B38" s="5" t="s">
        <v>76</v>
      </c>
      <c r="C38" s="6">
        <v>0</v>
      </c>
      <c r="D38" s="6">
        <v>0</v>
      </c>
      <c r="E38" s="16">
        <v>0</v>
      </c>
    </row>
    <row r="39" spans="1:5" ht="28.5">
      <c r="A39" s="7" t="s">
        <v>34</v>
      </c>
      <c r="B39" s="8" t="s">
        <v>77</v>
      </c>
      <c r="C39" s="9">
        <v>259657</v>
      </c>
      <c r="D39" s="9">
        <v>292074</v>
      </c>
      <c r="E39" s="16">
        <f>D39/C39</f>
        <v>1.1248454692151568</v>
      </c>
    </row>
    <row r="40" spans="1:5" ht="15">
      <c r="A40" s="7" t="s">
        <v>35</v>
      </c>
      <c r="B40" s="8" t="s">
        <v>78</v>
      </c>
      <c r="C40" s="9">
        <v>1368593</v>
      </c>
      <c r="D40" s="9">
        <v>1504783</v>
      </c>
      <c r="E40" s="16">
        <f>D40/C40</f>
        <v>1.0995109576039042</v>
      </c>
    </row>
    <row r="41" spans="1:5" ht="15">
      <c r="A41" s="4" t="s">
        <v>36</v>
      </c>
      <c r="B41" s="5" t="s">
        <v>79</v>
      </c>
      <c r="C41" s="6">
        <v>0</v>
      </c>
      <c r="D41" s="6">
        <v>0</v>
      </c>
      <c r="E41" s="16">
        <v>0</v>
      </c>
    </row>
    <row r="42" spans="1:5" ht="15">
      <c r="A42" s="4" t="s">
        <v>37</v>
      </c>
      <c r="B42" s="5" t="s">
        <v>80</v>
      </c>
      <c r="C42" s="6">
        <v>0</v>
      </c>
      <c r="D42" s="6">
        <v>0</v>
      </c>
      <c r="E42" s="16">
        <v>0</v>
      </c>
    </row>
    <row r="43" spans="1:5" ht="15">
      <c r="A43" s="4" t="s">
        <v>38</v>
      </c>
      <c r="B43" s="5" t="s">
        <v>81</v>
      </c>
      <c r="C43" s="6">
        <v>0</v>
      </c>
      <c r="D43" s="6">
        <v>0</v>
      </c>
      <c r="E43" s="16">
        <v>0</v>
      </c>
    </row>
    <row r="44" spans="1:5" ht="15">
      <c r="A44" s="4" t="s">
        <v>39</v>
      </c>
      <c r="B44" s="5" t="s">
        <v>82</v>
      </c>
      <c r="C44" s="6">
        <v>0</v>
      </c>
      <c r="D44" s="6">
        <v>0</v>
      </c>
      <c r="E44" s="16">
        <v>0</v>
      </c>
    </row>
    <row r="45" spans="1:5" ht="15">
      <c r="A45" s="4" t="s">
        <v>40</v>
      </c>
      <c r="B45" s="12" t="s">
        <v>83</v>
      </c>
      <c r="C45" s="6">
        <v>0</v>
      </c>
      <c r="D45" s="6">
        <v>0</v>
      </c>
      <c r="E45" s="16">
        <v>0</v>
      </c>
    </row>
    <row r="46" spans="1:5" ht="15">
      <c r="A46" s="4" t="s">
        <v>84</v>
      </c>
      <c r="B46" s="5" t="s">
        <v>85</v>
      </c>
      <c r="C46" s="6">
        <v>0</v>
      </c>
      <c r="D46" s="6">
        <v>0</v>
      </c>
      <c r="E46" s="16">
        <v>0</v>
      </c>
    </row>
    <row r="47" spans="1:5" ht="15">
      <c r="A47" s="7" t="s">
        <v>86</v>
      </c>
      <c r="B47" s="8" t="s">
        <v>87</v>
      </c>
      <c r="C47" s="9">
        <v>0</v>
      </c>
      <c r="D47" s="9">
        <v>0</v>
      </c>
      <c r="E47" s="16">
        <v>0</v>
      </c>
    </row>
    <row r="48" spans="1:5" ht="15.75" customHeight="1">
      <c r="A48" s="4" t="s">
        <v>88</v>
      </c>
      <c r="B48" s="5" t="s">
        <v>296</v>
      </c>
      <c r="C48" s="6">
        <v>0</v>
      </c>
      <c r="D48" s="6">
        <v>0</v>
      </c>
      <c r="E48" s="16">
        <v>0</v>
      </c>
    </row>
    <row r="49" spans="1:5" ht="15">
      <c r="A49" s="4" t="s">
        <v>89</v>
      </c>
      <c r="B49" s="5" t="s">
        <v>90</v>
      </c>
      <c r="C49" s="6">
        <v>21766</v>
      </c>
      <c r="D49" s="6">
        <v>10460</v>
      </c>
      <c r="E49" s="16">
        <f>D49/C49</f>
        <v>0.4805660203987871</v>
      </c>
    </row>
    <row r="50" spans="1:5" ht="15">
      <c r="A50" s="4" t="s">
        <v>91</v>
      </c>
      <c r="B50" s="5" t="s">
        <v>92</v>
      </c>
      <c r="C50" s="6">
        <v>75</v>
      </c>
      <c r="D50" s="6">
        <v>36</v>
      </c>
      <c r="E50" s="16">
        <f>D50/C50</f>
        <v>0.48</v>
      </c>
    </row>
    <row r="51" spans="1:5" ht="19.5" customHeight="1">
      <c r="A51" s="4" t="s">
        <v>93</v>
      </c>
      <c r="B51" s="12" t="s">
        <v>94</v>
      </c>
      <c r="C51" s="6">
        <v>0</v>
      </c>
      <c r="D51" s="6">
        <v>0</v>
      </c>
      <c r="E51" s="16">
        <v>0</v>
      </c>
    </row>
    <row r="52" spans="1:5" ht="15">
      <c r="A52" s="4" t="s">
        <v>95</v>
      </c>
      <c r="B52" s="5" t="s">
        <v>96</v>
      </c>
      <c r="C52" s="6">
        <v>0</v>
      </c>
      <c r="D52" s="6">
        <v>0</v>
      </c>
      <c r="E52" s="16">
        <v>0</v>
      </c>
    </row>
    <row r="53" spans="1:5" ht="15">
      <c r="A53" s="4" t="s">
        <v>97</v>
      </c>
      <c r="B53" s="5" t="s">
        <v>98</v>
      </c>
      <c r="C53" s="6">
        <v>0</v>
      </c>
      <c r="D53" s="6">
        <v>0</v>
      </c>
      <c r="E53" s="16">
        <v>0</v>
      </c>
    </row>
    <row r="54" spans="1:5" ht="15">
      <c r="A54" s="4" t="s">
        <v>99</v>
      </c>
      <c r="B54" s="5" t="s">
        <v>100</v>
      </c>
      <c r="C54" s="6">
        <v>0</v>
      </c>
      <c r="D54" s="6">
        <v>0</v>
      </c>
      <c r="E54" s="16">
        <v>0</v>
      </c>
    </row>
    <row r="55" spans="1:5" ht="15">
      <c r="A55" s="4" t="s">
        <v>101</v>
      </c>
      <c r="B55" s="5" t="s">
        <v>102</v>
      </c>
      <c r="C55" s="6">
        <v>0</v>
      </c>
      <c r="D55" s="6">
        <v>0</v>
      </c>
      <c r="E55" s="16">
        <v>0</v>
      </c>
    </row>
    <row r="56" spans="1:5" ht="15">
      <c r="A56" s="4" t="s">
        <v>103</v>
      </c>
      <c r="B56" s="5" t="s">
        <v>104</v>
      </c>
      <c r="C56" s="6">
        <v>0</v>
      </c>
      <c r="D56" s="6">
        <v>0</v>
      </c>
      <c r="E56" s="16">
        <v>0</v>
      </c>
    </row>
    <row r="57" spans="1:5" ht="15">
      <c r="A57" s="4" t="s">
        <v>105</v>
      </c>
      <c r="B57" s="5" t="s">
        <v>106</v>
      </c>
      <c r="C57" s="6">
        <v>0</v>
      </c>
      <c r="D57" s="6">
        <v>0</v>
      </c>
      <c r="E57" s="16">
        <v>0</v>
      </c>
    </row>
    <row r="58" spans="1:5" ht="22.5">
      <c r="A58" s="4" t="s">
        <v>107</v>
      </c>
      <c r="B58" s="12" t="s">
        <v>108</v>
      </c>
      <c r="C58" s="6">
        <v>0</v>
      </c>
      <c r="D58" s="6">
        <v>0</v>
      </c>
      <c r="E58" s="16">
        <v>0</v>
      </c>
    </row>
    <row r="59" spans="1:5" ht="15">
      <c r="A59" s="7" t="s">
        <v>109</v>
      </c>
      <c r="B59" s="8" t="s">
        <v>110</v>
      </c>
      <c r="C59" s="9">
        <v>21841</v>
      </c>
      <c r="D59" s="9">
        <v>10496</v>
      </c>
      <c r="E59" s="16">
        <f>D59/C59</f>
        <v>0.48056407673641316</v>
      </c>
    </row>
    <row r="60" spans="1:5" ht="15">
      <c r="A60" s="4" t="s">
        <v>111</v>
      </c>
      <c r="B60" s="5" t="s">
        <v>112</v>
      </c>
      <c r="C60" s="6">
        <v>0</v>
      </c>
      <c r="D60" s="6">
        <v>0</v>
      </c>
      <c r="E60" s="16">
        <v>0</v>
      </c>
    </row>
    <row r="61" spans="1:5" ht="15">
      <c r="A61" s="4" t="s">
        <v>113</v>
      </c>
      <c r="B61" s="5" t="s">
        <v>114</v>
      </c>
      <c r="C61" s="6">
        <v>0</v>
      </c>
      <c r="D61" s="6">
        <v>0</v>
      </c>
      <c r="E61" s="16">
        <v>0</v>
      </c>
    </row>
    <row r="62" spans="1:5" ht="15">
      <c r="A62" s="4" t="s">
        <v>115</v>
      </c>
      <c r="B62" s="5" t="s">
        <v>116</v>
      </c>
      <c r="C62" s="6">
        <v>0</v>
      </c>
      <c r="D62" s="6">
        <v>0</v>
      </c>
      <c r="E62" s="16">
        <v>0</v>
      </c>
    </row>
    <row r="63" spans="1:5" ht="15">
      <c r="A63" s="4" t="s">
        <v>117</v>
      </c>
      <c r="B63" s="12" t="s">
        <v>118</v>
      </c>
      <c r="C63" s="6">
        <v>0</v>
      </c>
      <c r="D63" s="6">
        <v>0</v>
      </c>
      <c r="E63" s="16">
        <v>0</v>
      </c>
    </row>
    <row r="64" spans="1:5" ht="22.5">
      <c r="A64" s="4" t="s">
        <v>119</v>
      </c>
      <c r="B64" s="12" t="s">
        <v>120</v>
      </c>
      <c r="C64" s="6">
        <v>0</v>
      </c>
      <c r="D64" s="6">
        <v>0</v>
      </c>
      <c r="E64" s="16">
        <v>0</v>
      </c>
    </row>
    <row r="65" spans="1:5" ht="15">
      <c r="A65" s="4" t="s">
        <v>121</v>
      </c>
      <c r="B65" s="12" t="s">
        <v>122</v>
      </c>
      <c r="C65" s="6">
        <v>0</v>
      </c>
      <c r="D65" s="6">
        <v>0</v>
      </c>
      <c r="E65" s="16">
        <v>0</v>
      </c>
    </row>
    <row r="66" spans="1:5" ht="15">
      <c r="A66" s="7" t="s">
        <v>123</v>
      </c>
      <c r="B66" s="8" t="s">
        <v>124</v>
      </c>
      <c r="C66" s="9">
        <v>0</v>
      </c>
      <c r="D66" s="9">
        <v>0</v>
      </c>
      <c r="E66" s="16">
        <v>0</v>
      </c>
    </row>
    <row r="67" spans="1:5" ht="15">
      <c r="A67" s="4" t="s">
        <v>125</v>
      </c>
      <c r="B67" s="5" t="s">
        <v>126</v>
      </c>
      <c r="C67" s="6">
        <v>17</v>
      </c>
      <c r="D67" s="6">
        <v>105</v>
      </c>
      <c r="E67" s="16">
        <v>0</v>
      </c>
    </row>
    <row r="68" spans="1:5" ht="15">
      <c r="A68" s="4" t="s">
        <v>127</v>
      </c>
      <c r="B68" s="5" t="s">
        <v>128</v>
      </c>
      <c r="C68" s="6">
        <v>153975</v>
      </c>
      <c r="D68" s="6">
        <v>29188</v>
      </c>
      <c r="E68" s="16">
        <f>D68/C68</f>
        <v>0.18956324078584186</v>
      </c>
    </row>
    <row r="69" spans="1:5" ht="15">
      <c r="A69" s="4" t="s">
        <v>129</v>
      </c>
      <c r="B69" s="12" t="s">
        <v>130</v>
      </c>
      <c r="C69" s="6">
        <v>153975</v>
      </c>
      <c r="D69" s="6">
        <v>29188</v>
      </c>
      <c r="E69" s="16">
        <v>0</v>
      </c>
    </row>
    <row r="70" spans="1:5" ht="15">
      <c r="A70" s="4" t="s">
        <v>131</v>
      </c>
      <c r="B70" s="5" t="s">
        <v>132</v>
      </c>
      <c r="C70" s="6">
        <v>0</v>
      </c>
      <c r="D70" s="6">
        <v>0</v>
      </c>
      <c r="E70" s="16">
        <v>0</v>
      </c>
    </row>
    <row r="71" spans="1:5" ht="15">
      <c r="A71" s="4" t="s">
        <v>133</v>
      </c>
      <c r="B71" s="5" t="s">
        <v>134</v>
      </c>
      <c r="C71" s="6">
        <v>0</v>
      </c>
      <c r="D71" s="6">
        <v>0</v>
      </c>
      <c r="E71" s="16">
        <v>0</v>
      </c>
    </row>
    <row r="72" spans="1:5" ht="15">
      <c r="A72" s="4" t="s">
        <v>135</v>
      </c>
      <c r="B72" s="5" t="s">
        <v>136</v>
      </c>
      <c r="C72" s="6">
        <v>0</v>
      </c>
      <c r="D72" s="6">
        <v>0</v>
      </c>
      <c r="E72" s="16">
        <v>0</v>
      </c>
    </row>
    <row r="73" spans="1:5" ht="15">
      <c r="A73" s="4" t="s">
        <v>137</v>
      </c>
      <c r="B73" s="5" t="s">
        <v>138</v>
      </c>
      <c r="C73" s="6">
        <v>0</v>
      </c>
      <c r="D73" s="6">
        <v>0</v>
      </c>
      <c r="E73" s="16">
        <v>0</v>
      </c>
    </row>
    <row r="74" spans="1:5" ht="15">
      <c r="A74" s="4" t="s">
        <v>139</v>
      </c>
      <c r="B74" s="5" t="s">
        <v>140</v>
      </c>
      <c r="C74" s="6">
        <v>0</v>
      </c>
      <c r="D74" s="6">
        <v>0</v>
      </c>
      <c r="E74" s="16">
        <v>0</v>
      </c>
    </row>
    <row r="75" spans="1:5" ht="15">
      <c r="A75" s="7" t="s">
        <v>141</v>
      </c>
      <c r="B75" s="8" t="s">
        <v>142</v>
      </c>
      <c r="C75" s="9">
        <v>153992</v>
      </c>
      <c r="D75" s="9">
        <v>29293</v>
      </c>
      <c r="E75" s="16">
        <f>D75/C75</f>
        <v>0.19022416748922022</v>
      </c>
    </row>
    <row r="76" spans="1:5" ht="15">
      <c r="A76" s="4" t="s">
        <v>143</v>
      </c>
      <c r="B76" s="5" t="s">
        <v>144</v>
      </c>
      <c r="C76" s="6">
        <v>0</v>
      </c>
      <c r="D76" s="6">
        <v>0</v>
      </c>
      <c r="E76" s="16">
        <v>0</v>
      </c>
    </row>
    <row r="77" spans="1:5" ht="15">
      <c r="A77" s="4" t="s">
        <v>145</v>
      </c>
      <c r="B77" s="5" t="s">
        <v>146</v>
      </c>
      <c r="C77" s="6">
        <v>137235</v>
      </c>
      <c r="D77" s="6">
        <v>110</v>
      </c>
      <c r="E77" s="16">
        <f>D77/C77</f>
        <v>0.0008015447954239079</v>
      </c>
    </row>
    <row r="78" spans="1:5" ht="15">
      <c r="A78" s="4" t="s">
        <v>147</v>
      </c>
      <c r="B78" s="5" t="s">
        <v>148</v>
      </c>
      <c r="C78" s="6">
        <v>0</v>
      </c>
      <c r="D78" s="6">
        <v>0</v>
      </c>
      <c r="E78" s="16">
        <v>0</v>
      </c>
    </row>
    <row r="79" spans="1:5" ht="15">
      <c r="A79" s="4" t="s">
        <v>149</v>
      </c>
      <c r="B79" s="5" t="s">
        <v>150</v>
      </c>
      <c r="C79" s="6">
        <v>0</v>
      </c>
      <c r="D79" s="6">
        <v>0</v>
      </c>
      <c r="E79" s="16">
        <v>0</v>
      </c>
    </row>
    <row r="80" spans="1:5" ht="15">
      <c r="A80" s="7" t="s">
        <v>151</v>
      </c>
      <c r="B80" s="8" t="s">
        <v>152</v>
      </c>
      <c r="C80" s="9">
        <v>137235</v>
      </c>
      <c r="D80" s="9">
        <v>110</v>
      </c>
      <c r="E80" s="16">
        <f>D80/C80</f>
        <v>0.0008015447954239079</v>
      </c>
    </row>
    <row r="81" spans="1:5" ht="15">
      <c r="A81" s="7" t="s">
        <v>153</v>
      </c>
      <c r="B81" s="8" t="s">
        <v>154</v>
      </c>
      <c r="C81" s="9">
        <v>313068</v>
      </c>
      <c r="D81" s="9">
        <v>39899</v>
      </c>
      <c r="E81" s="16">
        <f>D81/C81</f>
        <v>0.1274451556850269</v>
      </c>
    </row>
    <row r="82" spans="1:5" ht="15">
      <c r="A82" s="7" t="s">
        <v>155</v>
      </c>
      <c r="B82" s="8" t="s">
        <v>156</v>
      </c>
      <c r="C82" s="9">
        <v>1681661</v>
      </c>
      <c r="D82" s="9">
        <v>1544682</v>
      </c>
      <c r="E82" s="16">
        <f>D82/C82</f>
        <v>0.9185454143254794</v>
      </c>
    </row>
    <row r="83" spans="1:5" ht="15">
      <c r="A83" s="7" t="s">
        <v>33</v>
      </c>
      <c r="B83" s="8" t="s">
        <v>44</v>
      </c>
      <c r="C83" s="3"/>
      <c r="D83" s="3"/>
      <c r="E83" s="16">
        <v>0</v>
      </c>
    </row>
    <row r="84" spans="1:5" ht="15">
      <c r="A84" s="4" t="s">
        <v>157</v>
      </c>
      <c r="B84" s="5" t="s">
        <v>158</v>
      </c>
      <c r="C84" s="6">
        <v>0</v>
      </c>
      <c r="D84" s="6">
        <v>0</v>
      </c>
      <c r="E84" s="16">
        <v>0</v>
      </c>
    </row>
    <row r="85" spans="1:5" ht="15">
      <c r="A85" s="4" t="s">
        <v>159</v>
      </c>
      <c r="B85" s="5" t="s">
        <v>160</v>
      </c>
      <c r="C85" s="6">
        <v>7099</v>
      </c>
      <c r="D85" s="6">
        <v>7099</v>
      </c>
      <c r="E85" s="16">
        <f>D85/C85</f>
        <v>1</v>
      </c>
    </row>
    <row r="86" spans="1:5" ht="15">
      <c r="A86" s="7" t="s">
        <v>161</v>
      </c>
      <c r="B86" s="8" t="s">
        <v>162</v>
      </c>
      <c r="C86" s="9">
        <v>7099</v>
      </c>
      <c r="D86" s="9">
        <v>7099</v>
      </c>
      <c r="E86" s="16">
        <f>D86/C86</f>
        <v>1</v>
      </c>
    </row>
    <row r="87" spans="1:5" ht="15">
      <c r="A87" s="4" t="s">
        <v>163</v>
      </c>
      <c r="B87" s="5" t="s">
        <v>164</v>
      </c>
      <c r="C87" s="6">
        <v>0</v>
      </c>
      <c r="D87" s="6">
        <v>0</v>
      </c>
      <c r="E87" s="16">
        <v>0</v>
      </c>
    </row>
    <row r="88" spans="1:5" ht="15">
      <c r="A88" s="4" t="s">
        <v>165</v>
      </c>
      <c r="B88" s="5" t="s">
        <v>166</v>
      </c>
      <c r="C88" s="6">
        <v>1369605</v>
      </c>
      <c r="D88" s="6">
        <v>1491297</v>
      </c>
      <c r="E88" s="16">
        <f>D88/C88</f>
        <v>1.0888518952544712</v>
      </c>
    </row>
    <row r="89" spans="1:5" ht="15">
      <c r="A89" s="7" t="s">
        <v>167</v>
      </c>
      <c r="B89" s="8" t="s">
        <v>168</v>
      </c>
      <c r="C89" s="9">
        <v>1369605</v>
      </c>
      <c r="D89" s="9">
        <v>1491297</v>
      </c>
      <c r="E89" s="16">
        <f>D89/C89</f>
        <v>1.0888518952544712</v>
      </c>
    </row>
    <row r="90" spans="1:5" ht="15">
      <c r="A90" s="4" t="s">
        <v>169</v>
      </c>
      <c r="B90" s="5" t="s">
        <v>170</v>
      </c>
      <c r="C90" s="6">
        <v>0</v>
      </c>
      <c r="D90" s="6">
        <v>0</v>
      </c>
      <c r="E90" s="16">
        <v>0</v>
      </c>
    </row>
    <row r="91" spans="1:5" ht="15">
      <c r="A91" s="4" t="s">
        <v>171</v>
      </c>
      <c r="B91" s="5" t="s">
        <v>172</v>
      </c>
      <c r="C91" s="6">
        <v>0</v>
      </c>
      <c r="D91" s="6">
        <v>0</v>
      </c>
      <c r="E91" s="16">
        <v>0</v>
      </c>
    </row>
    <row r="92" spans="1:5" ht="15">
      <c r="A92" s="7" t="s">
        <v>173</v>
      </c>
      <c r="B92" s="8" t="s">
        <v>174</v>
      </c>
      <c r="C92" s="9">
        <v>0</v>
      </c>
      <c r="D92" s="9">
        <v>0</v>
      </c>
      <c r="E92" s="16">
        <v>0</v>
      </c>
    </row>
    <row r="93" spans="1:5" ht="15">
      <c r="A93" s="7" t="s">
        <v>175</v>
      </c>
      <c r="B93" s="8" t="s">
        <v>176</v>
      </c>
      <c r="C93" s="9">
        <v>1376704</v>
      </c>
      <c r="D93" s="9">
        <v>1498396</v>
      </c>
      <c r="E93" s="16">
        <f>D93/C93</f>
        <v>1.0883937287899215</v>
      </c>
    </row>
    <row r="94" spans="1:5" ht="15">
      <c r="A94" s="4" t="s">
        <v>177</v>
      </c>
      <c r="B94" s="5" t="s">
        <v>178</v>
      </c>
      <c r="C94" s="6">
        <v>152980</v>
      </c>
      <c r="D94" s="6">
        <v>29369</v>
      </c>
      <c r="E94" s="16">
        <f>D94/C94</f>
        <v>0.19197934370505948</v>
      </c>
    </row>
    <row r="95" spans="1:5" ht="15">
      <c r="A95" s="4" t="s">
        <v>179</v>
      </c>
      <c r="B95" s="5" t="s">
        <v>180</v>
      </c>
      <c r="C95" s="6">
        <v>152980</v>
      </c>
      <c r="D95" s="6">
        <v>29369</v>
      </c>
      <c r="E95" s="16">
        <f>D95/C95</f>
        <v>0.19197934370505948</v>
      </c>
    </row>
    <row r="96" spans="1:5" ht="15">
      <c r="A96" s="4" t="s">
        <v>181</v>
      </c>
      <c r="B96" s="5" t="s">
        <v>182</v>
      </c>
      <c r="C96" s="6">
        <v>0</v>
      </c>
      <c r="D96" s="6">
        <v>0</v>
      </c>
      <c r="E96" s="16">
        <v>0</v>
      </c>
    </row>
    <row r="97" spans="1:5" ht="15">
      <c r="A97" s="4" t="s">
        <v>183</v>
      </c>
      <c r="B97" s="5" t="s">
        <v>184</v>
      </c>
      <c r="C97" s="6">
        <v>0</v>
      </c>
      <c r="D97" s="6">
        <v>0</v>
      </c>
      <c r="E97" s="16">
        <v>0</v>
      </c>
    </row>
    <row r="98" spans="1:5" ht="15">
      <c r="A98" s="4" t="s">
        <v>185</v>
      </c>
      <c r="B98" s="5" t="s">
        <v>186</v>
      </c>
      <c r="C98" s="6">
        <v>0</v>
      </c>
      <c r="D98" s="6">
        <v>0</v>
      </c>
      <c r="E98" s="16">
        <v>0</v>
      </c>
    </row>
    <row r="99" spans="1:5" ht="15">
      <c r="A99" s="4" t="s">
        <v>187</v>
      </c>
      <c r="B99" s="5" t="s">
        <v>188</v>
      </c>
      <c r="C99" s="6">
        <v>0</v>
      </c>
      <c r="D99" s="6">
        <v>0</v>
      </c>
      <c r="E99" s="16">
        <v>0</v>
      </c>
    </row>
    <row r="100" spans="1:5" ht="15">
      <c r="A100" s="4" t="s">
        <v>189</v>
      </c>
      <c r="B100" s="5" t="s">
        <v>190</v>
      </c>
      <c r="C100" s="6">
        <v>0</v>
      </c>
      <c r="D100" s="6">
        <v>0</v>
      </c>
      <c r="E100" s="16">
        <v>0</v>
      </c>
    </row>
    <row r="101" spans="1:5" ht="15">
      <c r="A101" s="7" t="s">
        <v>191</v>
      </c>
      <c r="B101" s="8" t="s">
        <v>192</v>
      </c>
      <c r="C101" s="9">
        <v>152980</v>
      </c>
      <c r="D101" s="9">
        <v>29369</v>
      </c>
      <c r="E101" s="16">
        <f>D101/C101</f>
        <v>0.19197934370505948</v>
      </c>
    </row>
    <row r="102" spans="1:5" ht="15">
      <c r="A102" s="4" t="s">
        <v>193</v>
      </c>
      <c r="B102" s="5" t="s">
        <v>194</v>
      </c>
      <c r="C102" s="6">
        <v>0</v>
      </c>
      <c r="D102" s="6">
        <v>0</v>
      </c>
      <c r="E102" s="16">
        <v>0</v>
      </c>
    </row>
    <row r="103" spans="1:5" ht="15">
      <c r="A103" s="4" t="s">
        <v>195</v>
      </c>
      <c r="B103" s="5" t="s">
        <v>196</v>
      </c>
      <c r="C103" s="6">
        <v>0</v>
      </c>
      <c r="D103" s="6">
        <v>0</v>
      </c>
      <c r="E103" s="16">
        <v>0</v>
      </c>
    </row>
    <row r="104" spans="1:5" ht="15">
      <c r="A104" s="4" t="s">
        <v>197</v>
      </c>
      <c r="B104" s="5" t="s">
        <v>198</v>
      </c>
      <c r="C104" s="6">
        <v>0</v>
      </c>
      <c r="D104" s="6">
        <v>0</v>
      </c>
      <c r="E104" s="16">
        <v>0</v>
      </c>
    </row>
    <row r="105" spans="1:5" ht="15">
      <c r="A105" s="4" t="s">
        <v>199</v>
      </c>
      <c r="B105" s="5" t="s">
        <v>200</v>
      </c>
      <c r="C105" s="6">
        <v>0</v>
      </c>
      <c r="D105" s="6">
        <v>0</v>
      </c>
      <c r="E105" s="16">
        <v>0</v>
      </c>
    </row>
    <row r="106" spans="1:5" ht="15">
      <c r="A106" s="4" t="s">
        <v>201</v>
      </c>
      <c r="B106" s="5" t="s">
        <v>202</v>
      </c>
      <c r="C106" s="6">
        <v>0</v>
      </c>
      <c r="D106" s="6">
        <v>0</v>
      </c>
      <c r="E106" s="16">
        <v>0</v>
      </c>
    </row>
    <row r="107" spans="1:5" ht="15">
      <c r="A107" s="4" t="s">
        <v>203</v>
      </c>
      <c r="B107" s="5" t="s">
        <v>204</v>
      </c>
      <c r="C107" s="6">
        <v>0</v>
      </c>
      <c r="D107" s="6">
        <v>0</v>
      </c>
      <c r="E107" s="16">
        <v>0</v>
      </c>
    </row>
    <row r="108" spans="1:5" ht="15">
      <c r="A108" s="7" t="s">
        <v>205</v>
      </c>
      <c r="B108" s="8" t="s">
        <v>206</v>
      </c>
      <c r="C108" s="9">
        <v>0</v>
      </c>
      <c r="D108" s="9">
        <v>0</v>
      </c>
      <c r="E108" s="16">
        <v>0</v>
      </c>
    </row>
    <row r="109" spans="1:5" ht="15">
      <c r="A109" s="7" t="s">
        <v>207</v>
      </c>
      <c r="B109" s="8" t="s">
        <v>208</v>
      </c>
      <c r="C109" s="9">
        <v>152980</v>
      </c>
      <c r="D109" s="9">
        <v>29369</v>
      </c>
      <c r="E109" s="16">
        <f>D109/C109</f>
        <v>0.19197934370505948</v>
      </c>
    </row>
    <row r="110" spans="1:5" ht="15">
      <c r="A110" s="4" t="s">
        <v>209</v>
      </c>
      <c r="B110" s="5" t="s">
        <v>210</v>
      </c>
      <c r="C110" s="6">
        <v>0</v>
      </c>
      <c r="D110" s="6">
        <v>0</v>
      </c>
      <c r="E110" s="16">
        <v>0</v>
      </c>
    </row>
    <row r="111" spans="1:5" ht="15">
      <c r="A111" s="4" t="s">
        <v>211</v>
      </c>
      <c r="B111" s="5" t="s">
        <v>212</v>
      </c>
      <c r="C111" s="6">
        <v>0</v>
      </c>
      <c r="D111" s="6">
        <v>0</v>
      </c>
      <c r="E111" s="16">
        <v>0</v>
      </c>
    </row>
    <row r="112" spans="1:5" ht="15">
      <c r="A112" s="4" t="s">
        <v>213</v>
      </c>
      <c r="B112" s="5" t="s">
        <v>214</v>
      </c>
      <c r="C112" s="6">
        <v>0</v>
      </c>
      <c r="D112" s="6">
        <v>0</v>
      </c>
      <c r="E112" s="16">
        <v>0</v>
      </c>
    </row>
    <row r="113" spans="1:5" ht="15">
      <c r="A113" s="4" t="s">
        <v>215</v>
      </c>
      <c r="B113" s="5" t="s">
        <v>216</v>
      </c>
      <c r="C113" s="6">
        <v>0</v>
      </c>
      <c r="D113" s="6">
        <v>0</v>
      </c>
      <c r="E113" s="16">
        <v>0</v>
      </c>
    </row>
    <row r="114" spans="1:5" ht="15">
      <c r="A114" s="4" t="s">
        <v>217</v>
      </c>
      <c r="B114" s="5" t="s">
        <v>218</v>
      </c>
      <c r="C114" s="6">
        <v>0</v>
      </c>
      <c r="D114" s="6">
        <v>0</v>
      </c>
      <c r="E114" s="16">
        <v>0</v>
      </c>
    </row>
    <row r="115" spans="1:5" ht="15">
      <c r="A115" s="4" t="s">
        <v>219</v>
      </c>
      <c r="B115" s="5" t="s">
        <v>220</v>
      </c>
      <c r="C115" s="6">
        <v>0</v>
      </c>
      <c r="D115" s="6">
        <v>0</v>
      </c>
      <c r="E115" s="16">
        <v>0</v>
      </c>
    </row>
    <row r="116" spans="1:5" ht="15">
      <c r="A116" s="4" t="s">
        <v>221</v>
      </c>
      <c r="B116" s="5" t="s">
        <v>222</v>
      </c>
      <c r="C116" s="6">
        <v>0</v>
      </c>
      <c r="D116" s="6">
        <v>0</v>
      </c>
      <c r="E116" s="16">
        <v>0</v>
      </c>
    </row>
    <row r="117" spans="1:5" ht="15">
      <c r="A117" s="7" t="s">
        <v>223</v>
      </c>
      <c r="B117" s="8" t="s">
        <v>224</v>
      </c>
      <c r="C117" s="9">
        <v>0</v>
      </c>
      <c r="D117" s="9">
        <v>0</v>
      </c>
      <c r="E117" s="16">
        <v>0</v>
      </c>
    </row>
    <row r="118" spans="1:5" ht="15">
      <c r="A118" s="4" t="s">
        <v>225</v>
      </c>
      <c r="B118" s="5" t="s">
        <v>226</v>
      </c>
      <c r="C118" s="6">
        <v>0</v>
      </c>
      <c r="D118" s="6">
        <v>0</v>
      </c>
      <c r="E118" s="16">
        <v>0</v>
      </c>
    </row>
    <row r="119" spans="1:5" ht="15">
      <c r="A119" s="4" t="s">
        <v>227</v>
      </c>
      <c r="B119" s="12" t="s">
        <v>228</v>
      </c>
      <c r="C119" s="6">
        <v>0</v>
      </c>
      <c r="D119" s="6">
        <v>0</v>
      </c>
      <c r="E119" s="16">
        <v>0</v>
      </c>
    </row>
    <row r="120" spans="1:5" ht="15">
      <c r="A120" s="4" t="s">
        <v>229</v>
      </c>
      <c r="B120" s="12" t="s">
        <v>230</v>
      </c>
      <c r="C120" s="6">
        <v>0</v>
      </c>
      <c r="D120" s="6">
        <v>0</v>
      </c>
      <c r="E120" s="16">
        <v>0</v>
      </c>
    </row>
    <row r="121" spans="1:5" ht="15">
      <c r="A121" s="4" t="s">
        <v>231</v>
      </c>
      <c r="B121" s="12" t="s">
        <v>232</v>
      </c>
      <c r="C121" s="6">
        <v>0</v>
      </c>
      <c r="D121" s="6">
        <v>0</v>
      </c>
      <c r="E121" s="16">
        <v>0</v>
      </c>
    </row>
    <row r="122" spans="1:5" ht="22.5">
      <c r="A122" s="4" t="s">
        <v>233</v>
      </c>
      <c r="B122" s="12" t="s">
        <v>234</v>
      </c>
      <c r="C122" s="6">
        <v>0</v>
      </c>
      <c r="D122" s="6">
        <v>0</v>
      </c>
      <c r="E122" s="16">
        <v>0</v>
      </c>
    </row>
    <row r="123" spans="1:5" ht="22.5">
      <c r="A123" s="4" t="s">
        <v>235</v>
      </c>
      <c r="B123" s="12" t="s">
        <v>236</v>
      </c>
      <c r="C123" s="6">
        <v>0</v>
      </c>
      <c r="D123" s="6">
        <v>0</v>
      </c>
      <c r="E123" s="16">
        <v>0</v>
      </c>
    </row>
    <row r="124" spans="1:5" ht="15">
      <c r="A124" s="4" t="s">
        <v>237</v>
      </c>
      <c r="B124" s="12" t="s">
        <v>238</v>
      </c>
      <c r="C124" s="6">
        <v>0</v>
      </c>
      <c r="D124" s="6">
        <v>0</v>
      </c>
      <c r="E124" s="16">
        <v>0</v>
      </c>
    </row>
    <row r="125" spans="1:5" ht="15">
      <c r="A125" s="4" t="s">
        <v>239</v>
      </c>
      <c r="B125" s="12" t="s">
        <v>240</v>
      </c>
      <c r="C125" s="6">
        <v>0</v>
      </c>
      <c r="D125" s="6">
        <v>0</v>
      </c>
      <c r="E125" s="16">
        <v>0</v>
      </c>
    </row>
    <row r="126" spans="1:5" ht="16.5" customHeight="1">
      <c r="A126" s="4" t="s">
        <v>241</v>
      </c>
      <c r="B126" s="5" t="s">
        <v>242</v>
      </c>
      <c r="C126" s="6">
        <v>27</v>
      </c>
      <c r="D126" s="6">
        <v>888</v>
      </c>
      <c r="E126" s="16">
        <f>D126/C126</f>
        <v>32.888888888888886</v>
      </c>
    </row>
    <row r="127" spans="1:5" ht="15">
      <c r="A127" s="4" t="s">
        <v>243</v>
      </c>
      <c r="B127" s="5" t="s">
        <v>244</v>
      </c>
      <c r="C127" s="6">
        <v>0</v>
      </c>
      <c r="D127" s="6">
        <v>0</v>
      </c>
      <c r="E127" s="16">
        <v>0</v>
      </c>
    </row>
    <row r="128" spans="1:5" ht="15">
      <c r="A128" s="4" t="s">
        <v>245</v>
      </c>
      <c r="B128" s="5" t="s">
        <v>246</v>
      </c>
      <c r="C128" s="6">
        <v>27</v>
      </c>
      <c r="D128" s="6">
        <v>888</v>
      </c>
      <c r="E128" s="16">
        <v>0</v>
      </c>
    </row>
    <row r="129" spans="1:5" ht="15">
      <c r="A129" s="4" t="s">
        <v>247</v>
      </c>
      <c r="B129" s="5" t="s">
        <v>248</v>
      </c>
      <c r="C129" s="6">
        <v>13703</v>
      </c>
      <c r="D129" s="6">
        <v>15995</v>
      </c>
      <c r="E129" s="16">
        <f>D129/C129</f>
        <v>1.1672626432168138</v>
      </c>
    </row>
    <row r="130" spans="1:5" ht="15">
      <c r="A130" s="4" t="s">
        <v>249</v>
      </c>
      <c r="B130" s="5" t="s">
        <v>250</v>
      </c>
      <c r="C130" s="6">
        <v>0</v>
      </c>
      <c r="D130" s="6">
        <v>0</v>
      </c>
      <c r="E130" s="16">
        <v>0</v>
      </c>
    </row>
    <row r="131" spans="1:5" ht="15">
      <c r="A131" s="4" t="s">
        <v>251</v>
      </c>
      <c r="B131" s="5" t="s">
        <v>252</v>
      </c>
      <c r="C131" s="6">
        <v>0</v>
      </c>
      <c r="D131" s="6">
        <v>0</v>
      </c>
      <c r="E131" s="16">
        <v>0</v>
      </c>
    </row>
    <row r="132" spans="1:5" ht="15">
      <c r="A132" s="4" t="s">
        <v>253</v>
      </c>
      <c r="B132" s="5" t="s">
        <v>254</v>
      </c>
      <c r="C132" s="6">
        <v>0</v>
      </c>
      <c r="D132" s="6">
        <v>0</v>
      </c>
      <c r="E132" s="16">
        <v>0</v>
      </c>
    </row>
    <row r="133" spans="1:5" ht="15">
      <c r="A133" s="4" t="s">
        <v>255</v>
      </c>
      <c r="B133" s="5" t="s">
        <v>256</v>
      </c>
      <c r="C133" s="6">
        <v>12193</v>
      </c>
      <c r="D133" s="6">
        <v>15995</v>
      </c>
      <c r="E133" s="16">
        <f>D133/C133</f>
        <v>1.3118182563766094</v>
      </c>
    </row>
    <row r="134" spans="1:5" ht="15">
      <c r="A134" s="4" t="s">
        <v>257</v>
      </c>
      <c r="B134" s="5" t="s">
        <v>258</v>
      </c>
      <c r="C134" s="6">
        <v>0</v>
      </c>
      <c r="D134" s="6">
        <v>0</v>
      </c>
      <c r="E134" s="16">
        <v>0</v>
      </c>
    </row>
    <row r="135" spans="1:5" ht="15">
      <c r="A135" s="4" t="s">
        <v>259</v>
      </c>
      <c r="B135" s="5" t="s">
        <v>260</v>
      </c>
      <c r="C135" s="6">
        <v>0</v>
      </c>
      <c r="D135" s="6">
        <v>0</v>
      </c>
      <c r="E135" s="16">
        <v>0</v>
      </c>
    </row>
    <row r="136" spans="1:5" ht="15">
      <c r="A136" s="4" t="s">
        <v>261</v>
      </c>
      <c r="B136" s="5" t="s">
        <v>262</v>
      </c>
      <c r="C136" s="6">
        <v>0</v>
      </c>
      <c r="D136" s="6">
        <v>0</v>
      </c>
      <c r="E136" s="16">
        <v>0</v>
      </c>
    </row>
    <row r="137" spans="1:5" ht="15">
      <c r="A137" s="4" t="s">
        <v>263</v>
      </c>
      <c r="B137" s="5" t="s">
        <v>264</v>
      </c>
      <c r="C137" s="6">
        <v>0</v>
      </c>
      <c r="D137" s="6">
        <v>0</v>
      </c>
      <c r="E137" s="16">
        <v>0</v>
      </c>
    </row>
    <row r="138" spans="1:5" ht="15">
      <c r="A138" s="4" t="s">
        <v>265</v>
      </c>
      <c r="B138" s="5" t="s">
        <v>266</v>
      </c>
      <c r="C138" s="6">
        <v>0</v>
      </c>
      <c r="D138" s="6">
        <v>0</v>
      </c>
      <c r="E138" s="16">
        <v>0</v>
      </c>
    </row>
    <row r="139" spans="1:5" ht="15">
      <c r="A139" s="4" t="s">
        <v>267</v>
      </c>
      <c r="B139" s="12" t="s">
        <v>268</v>
      </c>
      <c r="C139" s="6">
        <v>0</v>
      </c>
      <c r="D139" s="6">
        <v>0</v>
      </c>
      <c r="E139" s="16">
        <v>0</v>
      </c>
    </row>
    <row r="140" spans="1:5" ht="15">
      <c r="A140" s="4" t="s">
        <v>269</v>
      </c>
      <c r="B140" s="5" t="s">
        <v>270</v>
      </c>
      <c r="C140" s="6">
        <v>0</v>
      </c>
      <c r="D140" s="6">
        <v>0</v>
      </c>
      <c r="E140" s="16">
        <v>0</v>
      </c>
    </row>
    <row r="141" spans="1:5" ht="15">
      <c r="A141" s="4" t="s">
        <v>271</v>
      </c>
      <c r="B141" s="5" t="s">
        <v>272</v>
      </c>
      <c r="C141" s="6">
        <v>1510</v>
      </c>
      <c r="D141" s="6">
        <v>0</v>
      </c>
      <c r="E141" s="16">
        <v>0</v>
      </c>
    </row>
    <row r="142" spans="1:5" ht="15">
      <c r="A142" s="4" t="s">
        <v>273</v>
      </c>
      <c r="B142" s="5" t="s">
        <v>274</v>
      </c>
      <c r="C142" s="6">
        <v>0</v>
      </c>
      <c r="D142" s="6">
        <v>0</v>
      </c>
      <c r="E142" s="16">
        <v>0</v>
      </c>
    </row>
    <row r="143" spans="1:5" ht="15">
      <c r="A143" s="7" t="s">
        <v>275</v>
      </c>
      <c r="B143" s="8" t="s">
        <v>276</v>
      </c>
      <c r="C143" s="9">
        <v>13730</v>
      </c>
      <c r="D143" s="9">
        <v>16883</v>
      </c>
      <c r="E143" s="16">
        <f aca="true" t="shared" si="0" ref="E143:E152">D143/C143</f>
        <v>1.2296431172614712</v>
      </c>
    </row>
    <row r="144" spans="1:5" ht="15">
      <c r="A144" s="4" t="s">
        <v>277</v>
      </c>
      <c r="B144" s="5" t="s">
        <v>278</v>
      </c>
      <c r="C144" s="6">
        <v>361</v>
      </c>
      <c r="D144" s="6">
        <v>0</v>
      </c>
      <c r="E144" s="16">
        <f t="shared" si="0"/>
        <v>0</v>
      </c>
    </row>
    <row r="145" spans="1:5" ht="15">
      <c r="A145" s="4" t="s">
        <v>279</v>
      </c>
      <c r="B145" s="5" t="s">
        <v>280</v>
      </c>
      <c r="C145" s="6">
        <v>137886</v>
      </c>
      <c r="D145" s="6">
        <v>34</v>
      </c>
      <c r="E145" s="16">
        <f t="shared" si="0"/>
        <v>0.000246580508536037</v>
      </c>
    </row>
    <row r="146" spans="1:5" ht="15">
      <c r="A146" s="4" t="s">
        <v>281</v>
      </c>
      <c r="B146" s="5" t="s">
        <v>282</v>
      </c>
      <c r="C146" s="6">
        <v>0</v>
      </c>
      <c r="D146" s="6">
        <v>0</v>
      </c>
      <c r="E146" s="16">
        <v>0</v>
      </c>
    </row>
    <row r="147" spans="1:5" ht="15">
      <c r="A147" s="4" t="s">
        <v>283</v>
      </c>
      <c r="B147" s="5" t="s">
        <v>284</v>
      </c>
      <c r="C147" s="6">
        <v>0</v>
      </c>
      <c r="D147" s="6">
        <v>0</v>
      </c>
      <c r="E147" s="16">
        <v>0</v>
      </c>
    </row>
    <row r="148" spans="1:5" ht="15">
      <c r="A148" s="4" t="s">
        <v>285</v>
      </c>
      <c r="B148" s="5" t="s">
        <v>286</v>
      </c>
      <c r="C148" s="6">
        <v>0</v>
      </c>
      <c r="D148" s="6">
        <v>0</v>
      </c>
      <c r="E148" s="16">
        <v>0</v>
      </c>
    </row>
    <row r="149" spans="1:5" ht="15">
      <c r="A149" s="4" t="s">
        <v>287</v>
      </c>
      <c r="B149" s="5" t="s">
        <v>288</v>
      </c>
      <c r="C149" s="6">
        <v>0</v>
      </c>
      <c r="D149" s="6">
        <v>0</v>
      </c>
      <c r="E149" s="16">
        <v>0</v>
      </c>
    </row>
    <row r="150" spans="1:5" ht="15">
      <c r="A150" s="7" t="s">
        <v>289</v>
      </c>
      <c r="B150" s="8" t="s">
        <v>290</v>
      </c>
      <c r="C150" s="9">
        <v>138247</v>
      </c>
      <c r="D150" s="9">
        <v>34</v>
      </c>
      <c r="E150" s="16">
        <f t="shared" si="0"/>
        <v>0.00024593662068616315</v>
      </c>
    </row>
    <row r="151" spans="1:5" ht="15">
      <c r="A151" s="7" t="s">
        <v>291</v>
      </c>
      <c r="B151" s="8" t="s">
        <v>292</v>
      </c>
      <c r="C151" s="9">
        <v>151977</v>
      </c>
      <c r="D151" s="9">
        <v>16917</v>
      </c>
      <c r="E151" s="16">
        <f t="shared" si="0"/>
        <v>0.11131289603032038</v>
      </c>
    </row>
    <row r="152" spans="1:5" ht="15">
      <c r="A152" s="7" t="s">
        <v>293</v>
      </c>
      <c r="B152" s="8" t="s">
        <v>294</v>
      </c>
      <c r="C152" s="9">
        <v>1681661</v>
      </c>
      <c r="D152" s="9">
        <v>1544682</v>
      </c>
      <c r="E152" s="16">
        <f t="shared" si="0"/>
        <v>0.9185454143254794</v>
      </c>
    </row>
  </sheetData>
  <sheetProtection/>
  <mergeCells count="3">
    <mergeCell ref="A1:I1"/>
    <mergeCell ref="A4:D4"/>
    <mergeCell ref="B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1" r:id="rId1"/>
  <rowBreaks count="2" manualBreakCount="2">
    <brk id="59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