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8.m.Beruházások, felújí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4" i="1" s="1"/>
  <c r="D37" i="1"/>
  <c r="D38" i="1" s="1"/>
  <c r="D34" i="1"/>
  <c r="D28" i="1"/>
  <c r="D27" i="1"/>
  <c r="D20" i="1"/>
</calcChain>
</file>

<file path=xl/sharedStrings.xml><?xml version="1.0" encoding="utf-8"?>
<sst xmlns="http://schemas.openxmlformats.org/spreadsheetml/2006/main" count="70" uniqueCount="41">
  <si>
    <t>Beruházások, felújítások</t>
  </si>
  <si>
    <t>Öskü Község Önkormányzatánál és intézményeinél tervezett beruházások és felújítások 2017. évre</t>
  </si>
  <si>
    <t>Öskü Község Önkormányzata</t>
  </si>
  <si>
    <t>adatok forintban</t>
  </si>
  <si>
    <t>Korm. funkció</t>
  </si>
  <si>
    <t>Beruházás megnevezése</t>
  </si>
  <si>
    <t>Összeg:</t>
  </si>
  <si>
    <t>011130</t>
  </si>
  <si>
    <t>Igazgatási tevékenység</t>
  </si>
  <si>
    <t>013350</t>
  </si>
  <si>
    <t>Önkormányzati vagyonnal kapcs.feladatok</t>
  </si>
  <si>
    <t>045160</t>
  </si>
  <si>
    <t>Közutak, hidak, alagu.üz.,fennt.</t>
  </si>
  <si>
    <t>064010</t>
  </si>
  <si>
    <t>Közvilágítás</t>
  </si>
  <si>
    <t>066010</t>
  </si>
  <si>
    <t>Zöldterület kezelés</t>
  </si>
  <si>
    <t>066020</t>
  </si>
  <si>
    <t>Város- és községgazdálkodás</t>
  </si>
  <si>
    <t>074031</t>
  </si>
  <si>
    <t>Család és nővédelmi eü.gondozás</t>
  </si>
  <si>
    <t>081030</t>
  </si>
  <si>
    <t>Sportlétesítmények, edzőtáborok üzem.</t>
  </si>
  <si>
    <t>082091</t>
  </si>
  <si>
    <t>Közművelődés/IKSZT</t>
  </si>
  <si>
    <t>082092</t>
  </si>
  <si>
    <t>Közművelődés/Műv.Ház</t>
  </si>
  <si>
    <t>096015</t>
  </si>
  <si>
    <t>Gyermekétkeztetés köznevelési int.ben</t>
  </si>
  <si>
    <t>Beruházások összesen</t>
  </si>
  <si>
    <t>Felújítás megnevezése</t>
  </si>
  <si>
    <t>013320</t>
  </si>
  <si>
    <t>Köztemető fenntartás- és működtetés</t>
  </si>
  <si>
    <t>Felújítások összesen</t>
  </si>
  <si>
    <t>Mindösszesen</t>
  </si>
  <si>
    <t>Napsugár Óvoda</t>
  </si>
  <si>
    <t>091140</t>
  </si>
  <si>
    <t>Óvodai nevelés, ellátás működtetési feladatai</t>
  </si>
  <si>
    <t>Gyermekétkeztetés köznevelési intézményben</t>
  </si>
  <si>
    <t>Ösküi Közös Önkormányzati Hivatal</t>
  </si>
  <si>
    <t>8.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</si>
</sst>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quotePrefix="1" applyFont="1" applyFill="1" applyBorder="1"/>
    <xf numFmtId="0" fontId="2" fillId="0" borderId="7" xfId="0" applyFont="1" applyFill="1" applyBorder="1"/>
    <xf numFmtId="3" fontId="2" fillId="0" borderId="8" xfId="0" applyNumberFormat="1" applyFont="1" applyFill="1" applyBorder="1"/>
    <xf numFmtId="0" fontId="2" fillId="0" borderId="6" xfId="0" quotePrefix="1" applyFont="1" applyFill="1" applyBorder="1" applyAlignment="1">
      <alignment horizontal="left"/>
    </xf>
    <xf numFmtId="3" fontId="2" fillId="0" borderId="9" xfId="0" applyNumberFormat="1" applyFont="1" applyFill="1" applyBorder="1"/>
    <xf numFmtId="0" fontId="2" fillId="0" borderId="6" xfId="0" applyFont="1" applyFill="1" applyBorder="1"/>
    <xf numFmtId="0" fontId="7" fillId="2" borderId="7" xfId="0" applyFont="1" applyFill="1" applyBorder="1"/>
    <xf numFmtId="3" fontId="7" fillId="2" borderId="9" xfId="0" applyNumberFormat="1" applyFont="1" applyFill="1" applyBorder="1" applyAlignment="1"/>
    <xf numFmtId="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quotePrefix="1" applyFont="1" applyFill="1" applyBorder="1"/>
    <xf numFmtId="0" fontId="9" fillId="0" borderId="6" xfId="0" applyFont="1" applyFill="1" applyBorder="1" applyAlignment="1"/>
    <xf numFmtId="3" fontId="9" fillId="0" borderId="9" xfId="0" applyNumberFormat="1" applyFont="1" applyFill="1" applyBorder="1" applyAlignment="1"/>
    <xf numFmtId="0" fontId="7" fillId="0" borderId="5" xfId="0" applyFont="1" applyFill="1" applyBorder="1"/>
    <xf numFmtId="0" fontId="7" fillId="2" borderId="6" xfId="0" applyFont="1" applyFill="1" applyBorder="1"/>
    <xf numFmtId="3" fontId="7" fillId="2" borderId="9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7" fillId="3" borderId="12" xfId="0" applyFont="1" applyFill="1" applyBorder="1"/>
    <xf numFmtId="3" fontId="7" fillId="3" borderId="13" xfId="0" applyNumberFormat="1" applyFont="1" applyFill="1" applyBorder="1"/>
    <xf numFmtId="0" fontId="7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6" xfId="0" quotePrefix="1" applyFont="1" applyBorder="1"/>
    <xf numFmtId="0" fontId="2" fillId="0" borderId="6" xfId="0" applyFont="1" applyBorder="1"/>
    <xf numFmtId="3" fontId="2" fillId="0" borderId="9" xfId="0" applyNumberFormat="1" applyFont="1" applyBorder="1"/>
    <xf numFmtId="0" fontId="2" fillId="0" borderId="6" xfId="0" quotePrefix="1" applyFont="1" applyBorder="1" applyAlignment="1">
      <alignment horizontal="left"/>
    </xf>
    <xf numFmtId="0" fontId="2" fillId="2" borderId="6" xfId="0" applyFont="1" applyFill="1" applyBorder="1"/>
    <xf numFmtId="0" fontId="2" fillId="2" borderId="5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/>
    <xf numFmtId="0" fontId="7" fillId="3" borderId="11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8" xfId="0" applyNumberFormat="1" applyFont="1" applyBorder="1"/>
    <xf numFmtId="0" fontId="2" fillId="0" borderId="15" xfId="0" applyFont="1" applyBorder="1"/>
    <xf numFmtId="0" fontId="2" fillId="2" borderId="16" xfId="0" applyFont="1" applyFill="1" applyBorder="1"/>
    <xf numFmtId="0" fontId="7" fillId="2" borderId="17" xfId="0" applyFont="1" applyFill="1" applyBorder="1"/>
    <xf numFmtId="3" fontId="7" fillId="2" borderId="18" xfId="0" applyNumberFormat="1" applyFont="1" applyFill="1" applyBorder="1" applyAlignment="1"/>
    <xf numFmtId="0" fontId="2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0" fontId="7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15" sqref="F15"/>
    </sheetView>
  </sheetViews>
  <sheetFormatPr defaultColWidth="16.42578125" defaultRowHeight="15" x14ac:dyDescent="0.25"/>
  <cols>
    <col min="1" max="1" width="16.42578125" style="2" customWidth="1"/>
    <col min="2" max="2" width="16.42578125" style="2"/>
    <col min="3" max="3" width="39.42578125" style="2" bestFit="1" customWidth="1"/>
    <col min="4" max="16384" width="16.42578125" style="2"/>
  </cols>
  <sheetData>
    <row r="1" spans="1:4" x14ac:dyDescent="0.25">
      <c r="A1" s="1" t="s">
        <v>40</v>
      </c>
    </row>
    <row r="3" spans="1:4" ht="15.75" x14ac:dyDescent="0.25">
      <c r="A3" s="3" t="s">
        <v>0</v>
      </c>
    </row>
    <row r="4" spans="1:4" ht="15.75" x14ac:dyDescent="0.25">
      <c r="A4" s="4" t="s">
        <v>1</v>
      </c>
      <c r="B4" s="4"/>
      <c r="C4" s="4"/>
      <c r="D4" s="4"/>
    </row>
    <row r="5" spans="1:4" ht="15.75" x14ac:dyDescent="0.25">
      <c r="A5" s="5"/>
      <c r="B5" s="5"/>
      <c r="C5" s="5"/>
      <c r="D5" s="5"/>
    </row>
    <row r="6" spans="1:4" ht="15.75" x14ac:dyDescent="0.25">
      <c r="A6" s="6" t="s">
        <v>2</v>
      </c>
      <c r="B6" s="6"/>
      <c r="C6" s="6"/>
      <c r="D6" s="6"/>
    </row>
    <row r="7" spans="1:4" ht="15.75" thickBot="1" x14ac:dyDescent="0.3">
      <c r="A7" s="7"/>
      <c r="B7" s="7"/>
      <c r="C7" s="7"/>
      <c r="D7" s="8" t="s">
        <v>3</v>
      </c>
    </row>
    <row r="8" spans="1:4" x14ac:dyDescent="0.25">
      <c r="A8" s="9"/>
      <c r="B8" s="10" t="s">
        <v>4</v>
      </c>
      <c r="C8" s="11" t="s">
        <v>5</v>
      </c>
      <c r="D8" s="12" t="s">
        <v>6</v>
      </c>
    </row>
    <row r="9" spans="1:4" x14ac:dyDescent="0.25">
      <c r="A9" s="13"/>
      <c r="B9" s="14" t="s">
        <v>7</v>
      </c>
      <c r="C9" s="15" t="s">
        <v>8</v>
      </c>
      <c r="D9" s="16">
        <v>1804876</v>
      </c>
    </row>
    <row r="10" spans="1:4" x14ac:dyDescent="0.25">
      <c r="A10" s="13"/>
      <c r="B10" s="14" t="s">
        <v>9</v>
      </c>
      <c r="C10" s="15" t="s">
        <v>10</v>
      </c>
      <c r="D10" s="16">
        <v>1282770</v>
      </c>
    </row>
    <row r="11" spans="1:4" x14ac:dyDescent="0.25">
      <c r="A11" s="13"/>
      <c r="B11" s="17" t="s">
        <v>11</v>
      </c>
      <c r="C11" s="15" t="s">
        <v>12</v>
      </c>
      <c r="D11" s="18">
        <v>2743200</v>
      </c>
    </row>
    <row r="12" spans="1:4" x14ac:dyDescent="0.25">
      <c r="A12" s="13"/>
      <c r="B12" s="17" t="s">
        <v>13</v>
      </c>
      <c r="C12" s="15" t="s">
        <v>14</v>
      </c>
      <c r="D12" s="18">
        <v>533400</v>
      </c>
    </row>
    <row r="13" spans="1:4" x14ac:dyDescent="0.25">
      <c r="A13" s="13"/>
      <c r="B13" s="17" t="s">
        <v>15</v>
      </c>
      <c r="C13" s="15" t="s">
        <v>16</v>
      </c>
      <c r="D13" s="18">
        <v>64980</v>
      </c>
    </row>
    <row r="14" spans="1:4" x14ac:dyDescent="0.25">
      <c r="A14" s="13"/>
      <c r="B14" s="17" t="s">
        <v>17</v>
      </c>
      <c r="C14" s="15" t="s">
        <v>18</v>
      </c>
      <c r="D14" s="18">
        <v>2241437</v>
      </c>
    </row>
    <row r="15" spans="1:4" x14ac:dyDescent="0.25">
      <c r="A15" s="13"/>
      <c r="B15" s="17" t="s">
        <v>19</v>
      </c>
      <c r="C15" s="15" t="s">
        <v>20</v>
      </c>
      <c r="D15" s="18">
        <v>66000</v>
      </c>
    </row>
    <row r="16" spans="1:4" x14ac:dyDescent="0.25">
      <c r="A16" s="13"/>
      <c r="B16" s="17" t="s">
        <v>21</v>
      </c>
      <c r="C16" s="15" t="s">
        <v>22</v>
      </c>
      <c r="D16" s="18">
        <v>23484498</v>
      </c>
    </row>
    <row r="17" spans="1:6" x14ac:dyDescent="0.25">
      <c r="A17" s="13"/>
      <c r="B17" s="17" t="s">
        <v>23</v>
      </c>
      <c r="C17" s="15" t="s">
        <v>24</v>
      </c>
      <c r="D17" s="18">
        <v>30000</v>
      </c>
    </row>
    <row r="18" spans="1:6" x14ac:dyDescent="0.25">
      <c r="A18" s="13"/>
      <c r="B18" s="17" t="s">
        <v>25</v>
      </c>
      <c r="C18" s="15" t="s">
        <v>26</v>
      </c>
      <c r="D18" s="18">
        <v>1084171</v>
      </c>
    </row>
    <row r="19" spans="1:6" x14ac:dyDescent="0.25">
      <c r="A19" s="13"/>
      <c r="B19" s="17" t="s">
        <v>27</v>
      </c>
      <c r="C19" s="15" t="s">
        <v>28</v>
      </c>
      <c r="D19" s="18">
        <v>7991058</v>
      </c>
    </row>
    <row r="20" spans="1:6" x14ac:dyDescent="0.25">
      <c r="A20" s="13"/>
      <c r="B20" s="19"/>
      <c r="C20" s="20" t="s">
        <v>29</v>
      </c>
      <c r="D20" s="21">
        <f>SUM(D9:D19)</f>
        <v>41326390</v>
      </c>
      <c r="F20" s="22"/>
    </row>
    <row r="21" spans="1:6" x14ac:dyDescent="0.25">
      <c r="A21" s="23"/>
      <c r="B21" s="24" t="s">
        <v>4</v>
      </c>
      <c r="C21" s="25" t="s">
        <v>30</v>
      </c>
      <c r="D21" s="26" t="s">
        <v>6</v>
      </c>
    </row>
    <row r="22" spans="1:6" x14ac:dyDescent="0.25">
      <c r="A22" s="27"/>
      <c r="B22" s="28" t="s">
        <v>31</v>
      </c>
      <c r="C22" s="29" t="s">
        <v>32</v>
      </c>
      <c r="D22" s="30">
        <v>3810000</v>
      </c>
    </row>
    <row r="23" spans="1:6" x14ac:dyDescent="0.25">
      <c r="A23" s="13"/>
      <c r="B23" s="17" t="s">
        <v>9</v>
      </c>
      <c r="C23" s="15" t="s">
        <v>10</v>
      </c>
      <c r="D23" s="18">
        <v>152272164</v>
      </c>
    </row>
    <row r="24" spans="1:6" x14ac:dyDescent="0.25">
      <c r="A24" s="13"/>
      <c r="B24" s="17" t="s">
        <v>11</v>
      </c>
      <c r="C24" s="15" t="s">
        <v>12</v>
      </c>
      <c r="D24" s="18">
        <v>2816860</v>
      </c>
    </row>
    <row r="25" spans="1:6" x14ac:dyDescent="0.25">
      <c r="A25" s="13"/>
      <c r="B25" s="17" t="s">
        <v>21</v>
      </c>
      <c r="C25" s="15" t="s">
        <v>22</v>
      </c>
      <c r="D25" s="18">
        <v>1375491</v>
      </c>
    </row>
    <row r="26" spans="1:6" x14ac:dyDescent="0.25">
      <c r="A26" s="13"/>
      <c r="B26" s="17" t="s">
        <v>27</v>
      </c>
      <c r="C26" s="15" t="s">
        <v>28</v>
      </c>
      <c r="D26" s="18">
        <v>24700341</v>
      </c>
    </row>
    <row r="27" spans="1:6" x14ac:dyDescent="0.25">
      <c r="A27" s="31"/>
      <c r="B27" s="32"/>
      <c r="C27" s="20" t="s">
        <v>33</v>
      </c>
      <c r="D27" s="33">
        <f>SUM(D22:D26)</f>
        <v>184974856</v>
      </c>
      <c r="F27" s="22"/>
    </row>
    <row r="28" spans="1:6" ht="15.75" thickBot="1" x14ac:dyDescent="0.3">
      <c r="A28" s="34"/>
      <c r="B28" s="35"/>
      <c r="C28" s="36" t="s">
        <v>34</v>
      </c>
      <c r="D28" s="37">
        <f>D20+D27</f>
        <v>226301246</v>
      </c>
      <c r="F28" s="22"/>
    </row>
    <row r="30" spans="1:6" ht="15.75" thickBot="1" x14ac:dyDescent="0.3">
      <c r="A30" s="38" t="s">
        <v>35</v>
      </c>
      <c r="B30" s="38"/>
      <c r="C30" s="38"/>
      <c r="D30" s="38"/>
    </row>
    <row r="31" spans="1:6" x14ac:dyDescent="0.25">
      <c r="A31" s="9"/>
      <c r="B31" s="10" t="s">
        <v>4</v>
      </c>
      <c r="C31" s="10" t="s">
        <v>5</v>
      </c>
      <c r="D31" s="12" t="s">
        <v>6</v>
      </c>
    </row>
    <row r="32" spans="1:6" x14ac:dyDescent="0.25">
      <c r="A32" s="39"/>
      <c r="B32" s="40" t="s">
        <v>36</v>
      </c>
      <c r="C32" s="41" t="s">
        <v>37</v>
      </c>
      <c r="D32" s="42">
        <v>368890</v>
      </c>
    </row>
    <row r="33" spans="1:4" x14ac:dyDescent="0.25">
      <c r="A33" s="39"/>
      <c r="B33" s="43" t="s">
        <v>27</v>
      </c>
      <c r="C33" s="41" t="s">
        <v>38</v>
      </c>
      <c r="D33" s="18">
        <v>187688</v>
      </c>
    </row>
    <row r="34" spans="1:4" x14ac:dyDescent="0.25">
      <c r="A34" s="13"/>
      <c r="B34" s="44"/>
      <c r="C34" s="32" t="s">
        <v>29</v>
      </c>
      <c r="D34" s="21">
        <f>SUM(D32:D33)</f>
        <v>556578</v>
      </c>
    </row>
    <row r="35" spans="1:4" x14ac:dyDescent="0.25">
      <c r="A35" s="45"/>
      <c r="B35" s="24" t="s">
        <v>4</v>
      </c>
      <c r="C35" s="24" t="s">
        <v>30</v>
      </c>
      <c r="D35" s="46" t="s">
        <v>6</v>
      </c>
    </row>
    <row r="36" spans="1:4" x14ac:dyDescent="0.25">
      <c r="A36" s="39"/>
      <c r="B36" s="40" t="s">
        <v>36</v>
      </c>
      <c r="C36" s="41" t="s">
        <v>37</v>
      </c>
      <c r="D36" s="47">
        <v>508000</v>
      </c>
    </row>
    <row r="37" spans="1:4" x14ac:dyDescent="0.25">
      <c r="A37" s="13"/>
      <c r="B37" s="44"/>
      <c r="C37" s="32" t="s">
        <v>33</v>
      </c>
      <c r="D37" s="21">
        <f>D36</f>
        <v>508000</v>
      </c>
    </row>
    <row r="38" spans="1:4" ht="15.75" thickBot="1" x14ac:dyDescent="0.3">
      <c r="A38" s="34"/>
      <c r="B38" s="35"/>
      <c r="C38" s="48" t="s">
        <v>34</v>
      </c>
      <c r="D38" s="37">
        <f>D37+D34</f>
        <v>1064578</v>
      </c>
    </row>
    <row r="39" spans="1:4" x14ac:dyDescent="0.25">
      <c r="A39" s="49"/>
      <c r="B39" s="50"/>
      <c r="C39" s="50"/>
      <c r="D39" s="51"/>
    </row>
    <row r="40" spans="1:4" ht="15.75" thickBot="1" x14ac:dyDescent="0.3">
      <c r="A40" s="52" t="s">
        <v>39</v>
      </c>
      <c r="B40" s="52"/>
      <c r="C40" s="52"/>
      <c r="D40" s="52"/>
    </row>
    <row r="41" spans="1:4" x14ac:dyDescent="0.25">
      <c r="A41" s="53"/>
      <c r="B41" s="54" t="s">
        <v>4</v>
      </c>
      <c r="C41" s="55" t="s">
        <v>5</v>
      </c>
      <c r="D41" s="56" t="s">
        <v>6</v>
      </c>
    </row>
    <row r="42" spans="1:4" x14ac:dyDescent="0.25">
      <c r="A42" s="39"/>
      <c r="B42" s="40" t="s">
        <v>7</v>
      </c>
      <c r="C42" s="57" t="s">
        <v>8</v>
      </c>
      <c r="D42" s="58">
        <v>50800</v>
      </c>
    </row>
    <row r="43" spans="1:4" x14ac:dyDescent="0.25">
      <c r="A43" s="59"/>
      <c r="B43" s="60"/>
      <c r="C43" s="61" t="s">
        <v>29</v>
      </c>
      <c r="D43" s="62">
        <f>SUM(D42:D42)</f>
        <v>50800</v>
      </c>
    </row>
    <row r="44" spans="1:4" ht="15.75" thickBot="1" x14ac:dyDescent="0.3">
      <c r="A44" s="34"/>
      <c r="B44" s="35"/>
      <c r="C44" s="48" t="s">
        <v>34</v>
      </c>
      <c r="D44" s="37">
        <f>D43</f>
        <v>50800</v>
      </c>
    </row>
    <row r="47" spans="1:4" x14ac:dyDescent="0.25">
      <c r="A47" s="63"/>
      <c r="B47" s="64"/>
      <c r="C47" s="63"/>
      <c r="D47" s="63"/>
    </row>
    <row r="48" spans="1:4" x14ac:dyDescent="0.25">
      <c r="A48" s="63"/>
      <c r="B48" s="64"/>
      <c r="C48" s="63"/>
      <c r="D48" s="63"/>
    </row>
    <row r="49" spans="1:4" x14ac:dyDescent="0.25">
      <c r="A49" s="63"/>
      <c r="B49" s="64"/>
      <c r="C49" s="63"/>
      <c r="D49" s="63"/>
    </row>
    <row r="50" spans="1:4" x14ac:dyDescent="0.25">
      <c r="A50" s="63"/>
      <c r="B50" s="64"/>
      <c r="C50" s="63"/>
      <c r="D50" s="63"/>
    </row>
    <row r="51" spans="1:4" x14ac:dyDescent="0.25">
      <c r="A51" s="63"/>
      <c r="B51" s="63"/>
      <c r="C51" s="65"/>
      <c r="D51" s="63"/>
    </row>
    <row r="52" spans="1:4" x14ac:dyDescent="0.25">
      <c r="A52" s="63"/>
      <c r="B52" s="63"/>
      <c r="C52" s="65"/>
      <c r="D52" s="65"/>
    </row>
    <row r="53" spans="1:4" x14ac:dyDescent="0.25">
      <c r="A53" s="63"/>
      <c r="B53" s="63"/>
      <c r="C53" s="63"/>
      <c r="D53" s="63"/>
    </row>
  </sheetData>
  <mergeCells count="4">
    <mergeCell ref="A4:D4"/>
    <mergeCell ref="A6:D6"/>
    <mergeCell ref="A30:D30"/>
    <mergeCell ref="A40:D4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8.m.Beruházások, felújítások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2018-05-31T11:56:07Z</dcterms:created>
  <dcterms:modified xsi:type="dcterms:W3CDTF">2018-05-31T11:57:22Z</dcterms:modified>
</cp:coreProperties>
</file>