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66" i="1"/>
  <c r="H66"/>
  <c r="G66"/>
  <c r="F66"/>
</calcChain>
</file>

<file path=xl/sharedStrings.xml><?xml version="1.0" encoding="utf-8"?>
<sst xmlns="http://schemas.openxmlformats.org/spreadsheetml/2006/main" count="185" uniqueCount="136">
  <si>
    <t>14. melléklet az  1/2020. (II. 24.) önkormányzati rendelethez</t>
  </si>
  <si>
    <t>Úrhida Község Önkormányzat 2020. évi állami támogatása</t>
  </si>
  <si>
    <t>No.</t>
  </si>
  <si>
    <t xml:space="preserve">Jogcím megnevezése  </t>
  </si>
  <si>
    <t>Mennyiségi egys.</t>
  </si>
  <si>
    <t>Fajlagos összeg</t>
  </si>
  <si>
    <t>Mutató</t>
  </si>
  <si>
    <t>Forint</t>
  </si>
  <si>
    <t xml:space="preserve">Májusi mutató </t>
  </si>
  <si>
    <t>Májusi forint</t>
  </si>
  <si>
    <t>Eltérés forint</t>
  </si>
  <si>
    <t>1</t>
  </si>
  <si>
    <t>Önkormányzati hivatal működésének támogatása - elismert hivatali létszám alapján</t>
  </si>
  <si>
    <t>elismert hivatali létszám</t>
  </si>
  <si>
    <t>2</t>
  </si>
  <si>
    <t>I.1.a - Info 1 összegből az önkormányzatra jutó lakosságarányos támogatás</t>
  </si>
  <si>
    <t>forint</t>
  </si>
  <si>
    <t>3</t>
  </si>
  <si>
    <t>I.1.a - Info 2 összegnek a beszámítással és kiegészítéssel korrigált összege</t>
  </si>
  <si>
    <t>4</t>
  </si>
  <si>
    <t>Önkormányzati hivatal működésének támogatása - beszámítás és kiegészítés (valamint közös hivatalok esetében a tagokra lakosságszám szerint jutó - beszámítással és kiegészítéssel korrigált - támogatással növelt összeg) után (I.1.a - Info 3 összegek székhelyre összesített együttes összege)</t>
  </si>
  <si>
    <t>5</t>
  </si>
  <si>
    <t>Támogatás összesen</t>
  </si>
  <si>
    <t>6</t>
  </si>
  <si>
    <t>A zöldterület-gazdálkodással kapcsolatos feladatok ellátásának támogatása</t>
  </si>
  <si>
    <t>hektár</t>
  </si>
  <si>
    <t>7</t>
  </si>
  <si>
    <t>Közvilágítás fenntartásának támogatása</t>
  </si>
  <si>
    <t>km</t>
  </si>
  <si>
    <t>8</t>
  </si>
  <si>
    <t>Köztemető fenntartással kapcsolatos feladatok támogatása</t>
  </si>
  <si>
    <t>m2</t>
  </si>
  <si>
    <t>9</t>
  </si>
  <si>
    <t>Közutak fenntartásának támogatása</t>
  </si>
  <si>
    <t>10</t>
  </si>
  <si>
    <t>Támogatás összesen - beszámítás után</t>
  </si>
  <si>
    <t>11</t>
  </si>
  <si>
    <t>A zöldterület-gazdálkodással kapcsolatos feladatok ellátásának támogatása - beszámítás után</t>
  </si>
  <si>
    <t>12</t>
  </si>
  <si>
    <t>Közvilágítás fenntartásának támogatása - beszámítás után</t>
  </si>
  <si>
    <t>13</t>
  </si>
  <si>
    <t>Köztemető fenntartással kapcsolatos feladatok támogatása - beszámítás után</t>
  </si>
  <si>
    <t>14</t>
  </si>
  <si>
    <t>Közutak fenntartásának támogatása - beszámítás után</t>
  </si>
  <si>
    <t>15</t>
  </si>
  <si>
    <t>Egyéb önkormányzati feladatok támogatása</t>
  </si>
  <si>
    <t>fő</t>
  </si>
  <si>
    <t>16</t>
  </si>
  <si>
    <t>Egyéb önkormányzati feladatok támogatása - beszámítás után</t>
  </si>
  <si>
    <t>17</t>
  </si>
  <si>
    <t>Lakott külterülettel kapcsolatos feladatok támogatása</t>
  </si>
  <si>
    <t>külterületi lakos</t>
  </si>
  <si>
    <t>18</t>
  </si>
  <si>
    <t>Lakott külterülettel kapcsolatos feladatok támogatása - beszámítás után</t>
  </si>
  <si>
    <t>19</t>
  </si>
  <si>
    <t>Üdülőhelyi feladatok támogatása</t>
  </si>
  <si>
    <t xml:space="preserve">idegenforgalmi adóforint </t>
  </si>
  <si>
    <t>20</t>
  </si>
  <si>
    <t>Üdülőhelyi feladatok támogatása - beszámítás után</t>
  </si>
  <si>
    <t>21</t>
  </si>
  <si>
    <t>Beszámítás</t>
  </si>
  <si>
    <t>22</t>
  </si>
  <si>
    <t>I.1.b-e jogcímekhez kapcsolódó kiegészítés</t>
  </si>
  <si>
    <t>23</t>
  </si>
  <si>
    <t>A települési önkormányzatok működésének támogatása beszámítás és kiegészítés után</t>
  </si>
  <si>
    <t>24</t>
  </si>
  <si>
    <t>Nem teljesült beszámítás/szolidaritási hozzájárulás alapja</t>
  </si>
  <si>
    <t>25</t>
  </si>
  <si>
    <t>Szolidaritási hozzájárulás</t>
  </si>
  <si>
    <t>26</t>
  </si>
  <si>
    <t>Nem közművel összegyűjtött háztartási szennyvíz ártalmatlanítása</t>
  </si>
  <si>
    <t>m3</t>
  </si>
  <si>
    <t>27</t>
  </si>
  <si>
    <t>Határátkelőhelyek fenntartásának támogatása</t>
  </si>
  <si>
    <t>ki- és belépési adatok</t>
  </si>
  <si>
    <t>28</t>
  </si>
  <si>
    <t>Polgármesteri illetmény támogatása</t>
  </si>
  <si>
    <t>29</t>
  </si>
  <si>
    <t>A helyi önkormányzatok működésének általános támogatása összesen</t>
  </si>
  <si>
    <t>30</t>
  </si>
  <si>
    <t>31</t>
  </si>
  <si>
    <t>32</t>
  </si>
  <si>
    <t>Pedagógusok elismert létszáma</t>
  </si>
  <si>
    <t>33</t>
  </si>
  <si>
    <t>pedagógus szakképzettséggel nem rendelkező, pedagógusok nevelő munkáját közvetlenül segítők száma a Köznev. tv. 2. melléklete szerint</t>
  </si>
  <si>
    <t>34</t>
  </si>
  <si>
    <t>35</t>
  </si>
  <si>
    <t>Óvoda napi nyitvatartási ideje eléri a nyolc órát</t>
  </si>
  <si>
    <t>36</t>
  </si>
  <si>
    <t>37</t>
  </si>
  <si>
    <t>Alapfokozatú végzettségű pedagógus II. kategóriába sorolt pedagógusok kiegészítő támogatása, akik a minősítést 2019. január 1-jei átsorolással szerezték meg</t>
  </si>
  <si>
    <t>38</t>
  </si>
  <si>
    <t>Alapfokozatú végzettségű pedagógus II. kategóriába sorolt pedagógusok kiegészítő támogatása, akik a minősítést 2020. január 1-jei átsorolással szerezték meg</t>
  </si>
  <si>
    <t>39</t>
  </si>
  <si>
    <t>Alapfokozatú végzettségű mesterpedagógus kategóriába sorolt pedagógusok kiegészítő támogatása, akik a minősítést 2019. január 1-jei átsorolással szerezték meg</t>
  </si>
  <si>
    <t>40</t>
  </si>
  <si>
    <t>A települési önkormányzatok egyes köznevelési feladatainak támogatása</t>
  </si>
  <si>
    <t>41</t>
  </si>
  <si>
    <t>A települési önkormányzatok szociális feladatainak egyéb támogatása</t>
  </si>
  <si>
    <t/>
  </si>
  <si>
    <t>42</t>
  </si>
  <si>
    <t>43</t>
  </si>
  <si>
    <t>A finanszírozás szempontjából elismert szakmai dolgozók bértámogatása: felsőfokú végzettségű kisgyermeknevelők, szaktanácsadók</t>
  </si>
  <si>
    <t>44</t>
  </si>
  <si>
    <t>A finanszírozás szempontjából elismert szakmai dolgozók bértámogatása: bölcsődei dajkák, középfokú végzettségű kisgyermeknevelők, szaktanácsadók</t>
  </si>
  <si>
    <t>45</t>
  </si>
  <si>
    <t>Bölcsődei üzemeltetési támogatás</t>
  </si>
  <si>
    <t>46</t>
  </si>
  <si>
    <t>47</t>
  </si>
  <si>
    <t>A finanszírozás szempontjából elismert szakmai dolgozók bértámogatása</t>
  </si>
  <si>
    <t>48</t>
  </si>
  <si>
    <t>Intézmény-üzemeltetési támogatás</t>
  </si>
  <si>
    <t>49</t>
  </si>
  <si>
    <t>50</t>
  </si>
  <si>
    <t>A finanszírozás szempontjából elismert dolgozók bértámogatása</t>
  </si>
  <si>
    <t>51</t>
  </si>
  <si>
    <t>Gyermekétkeztetés üzemeltetési támogatása</t>
  </si>
  <si>
    <t>52</t>
  </si>
  <si>
    <t>A rászoruló gyermekek szünidei étkeztetésének támogatása</t>
  </si>
  <si>
    <t>53</t>
  </si>
  <si>
    <t>A települési önkormányzatok szociális, gyermekjóléti és gyermekétkeztetési feladatainak támogatása</t>
  </si>
  <si>
    <t>54</t>
  </si>
  <si>
    <t>55</t>
  </si>
  <si>
    <t xml:space="preserve">Megyeszékhely megyei jogú városok és Szentendre Város Önkormányzata közművelődési feladatainak támogatása </t>
  </si>
  <si>
    <t>56</t>
  </si>
  <si>
    <t>Települési önkormányzatok nyilvános könyvtári és a közművelődési feladatainak támogatása</t>
  </si>
  <si>
    <t>57</t>
  </si>
  <si>
    <t xml:space="preserve">Budapest Főváros Önkormányzata múzeumi, könyvtári és közművelődési feladatainak támogatása </t>
  </si>
  <si>
    <t>58</t>
  </si>
  <si>
    <t>Fővárosi kerületi önkormányzatok közművelődési feladatainak támogatása</t>
  </si>
  <si>
    <t>59</t>
  </si>
  <si>
    <t xml:space="preserve">Megyei hatókörű városi könyvtár kistelepülési könyvtári célú kiegészítő támogatása </t>
  </si>
  <si>
    <t>60</t>
  </si>
  <si>
    <t>A települési önkormányzatokkulturális feladatainak támogatása</t>
  </si>
  <si>
    <t>61</t>
  </si>
  <si>
    <t>Mindösszesen: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</si>
</sst>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i/>
      <sz val="9"/>
      <name val="Arial CE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3" fontId="5" fillId="0" borderId="1" xfId="0" applyNumberFormat="1" applyFont="1" applyBorder="1"/>
    <xf numFmtId="4" fontId="5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/>
    <xf numFmtId="3" fontId="6" fillId="0" borderId="1" xfId="0" applyNumberFormat="1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0" fontId="5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3" fontId="7" fillId="2" borderId="1" xfId="0" applyNumberFormat="1" applyFont="1" applyFill="1" applyBorder="1"/>
    <xf numFmtId="164" fontId="5" fillId="0" borderId="1" xfId="0" applyNumberFormat="1" applyFont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3" fontId="4" fillId="3" borderId="1" xfId="0" applyNumberFormat="1" applyFont="1" applyFill="1" applyBorder="1"/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</cellXfs>
  <cellStyles count="2">
    <cellStyle name="Normál" xfId="0" builtinId="0"/>
    <cellStyle name="Normál_Munka1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6"/>
  <sheetViews>
    <sheetView tabSelected="1" view="pageBreakPreview" zoomScale="60" zoomScaleNormal="100" workbookViewId="0">
      <selection activeCell="B1" sqref="B1"/>
    </sheetView>
  </sheetViews>
  <sheetFormatPr defaultRowHeight="15"/>
  <cols>
    <col min="1" max="1" width="5.140625" customWidth="1"/>
    <col min="2" max="2" width="56.140625" customWidth="1"/>
    <col min="3" max="3" width="10.7109375" customWidth="1"/>
    <col min="4" max="4" width="9.42578125" bestFit="1" customWidth="1"/>
    <col min="5" max="5" width="9.28515625" bestFit="1" customWidth="1"/>
    <col min="6" max="6" width="11.85546875" customWidth="1"/>
    <col min="7" max="7" width="7.28515625" customWidth="1"/>
    <col min="8" max="8" width="16.42578125" customWidth="1"/>
    <col min="9" max="9" width="10.7109375" customWidth="1"/>
  </cols>
  <sheetData>
    <row r="2" spans="1:9" ht="15.75">
      <c r="B2" s="26" t="s">
        <v>0</v>
      </c>
      <c r="C2" s="26"/>
      <c r="D2" s="26"/>
      <c r="E2" s="26"/>
    </row>
    <row r="3" spans="1:9" ht="15.75">
      <c r="B3" s="1"/>
      <c r="C3" s="1"/>
      <c r="D3" s="1"/>
      <c r="E3" s="1"/>
    </row>
    <row r="4" spans="1:9" ht="18">
      <c r="B4" s="27" t="s">
        <v>1</v>
      </c>
      <c r="C4" s="27"/>
      <c r="D4" s="27"/>
      <c r="E4" s="27"/>
      <c r="F4" s="27"/>
      <c r="G4" s="27"/>
      <c r="H4" s="27"/>
      <c r="I4" s="27"/>
    </row>
    <row r="5" spans="1:9" s="3" customFormat="1" ht="33.75" customHeight="1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</row>
    <row r="6" spans="1:9" s="3" customFormat="1" ht="33.75" customHeight="1">
      <c r="A6" s="4" t="s">
        <v>11</v>
      </c>
      <c r="B6" s="5" t="s">
        <v>12</v>
      </c>
      <c r="C6" s="5" t="s">
        <v>13</v>
      </c>
      <c r="D6" s="6">
        <v>5450000</v>
      </c>
      <c r="E6" s="7">
        <v>15.56</v>
      </c>
      <c r="F6" s="6">
        <v>84802000</v>
      </c>
      <c r="G6" s="7">
        <v>15.56</v>
      </c>
      <c r="H6" s="6">
        <v>84802000</v>
      </c>
      <c r="I6" s="6">
        <v>0</v>
      </c>
    </row>
    <row r="7" spans="1:9" s="3" customFormat="1" ht="33.75" customHeight="1">
      <c r="A7" s="4" t="s">
        <v>14</v>
      </c>
      <c r="B7" s="5" t="s">
        <v>15</v>
      </c>
      <c r="C7" s="5" t="s">
        <v>16</v>
      </c>
      <c r="D7" s="6">
        <v>0</v>
      </c>
      <c r="E7" s="6">
        <v>0</v>
      </c>
      <c r="F7" s="6">
        <v>43562671</v>
      </c>
      <c r="G7" s="6">
        <v>0</v>
      </c>
      <c r="H7" s="6">
        <v>43562671</v>
      </c>
      <c r="I7" s="6">
        <v>0</v>
      </c>
    </row>
    <row r="8" spans="1:9" s="3" customFormat="1" ht="33.75" customHeight="1">
      <c r="A8" s="4" t="s">
        <v>17</v>
      </c>
      <c r="B8" s="5" t="s">
        <v>18</v>
      </c>
      <c r="C8" s="5" t="s">
        <v>16</v>
      </c>
      <c r="D8" s="6">
        <v>0</v>
      </c>
      <c r="E8" s="6">
        <v>0</v>
      </c>
      <c r="F8" s="6">
        <v>43562671</v>
      </c>
      <c r="G8" s="6">
        <v>0</v>
      </c>
      <c r="H8" s="6">
        <v>43562671</v>
      </c>
      <c r="I8" s="6">
        <v>0</v>
      </c>
    </row>
    <row r="9" spans="1:9" s="3" customFormat="1" ht="33.75" customHeight="1">
      <c r="A9" s="8" t="s">
        <v>19</v>
      </c>
      <c r="B9" s="9" t="s">
        <v>20</v>
      </c>
      <c r="C9" s="9" t="s">
        <v>16</v>
      </c>
      <c r="D9" s="10">
        <v>5450000</v>
      </c>
      <c r="E9" s="10">
        <v>0</v>
      </c>
      <c r="F9" s="11">
        <v>99289046</v>
      </c>
      <c r="G9" s="11">
        <v>0</v>
      </c>
      <c r="H9" s="11">
        <v>99289046</v>
      </c>
      <c r="I9" s="10">
        <v>0</v>
      </c>
    </row>
    <row r="10" spans="1:9" s="3" customFormat="1" ht="15.75" customHeight="1">
      <c r="A10" s="8" t="s">
        <v>21</v>
      </c>
      <c r="B10" s="9" t="s">
        <v>22</v>
      </c>
      <c r="C10" s="9" t="s">
        <v>16</v>
      </c>
      <c r="D10" s="10">
        <v>0</v>
      </c>
      <c r="E10" s="10">
        <v>0</v>
      </c>
      <c r="F10" s="11">
        <v>26551865</v>
      </c>
      <c r="G10" s="11">
        <v>0</v>
      </c>
      <c r="H10" s="11">
        <v>26551865</v>
      </c>
      <c r="I10" s="10">
        <v>0</v>
      </c>
    </row>
    <row r="11" spans="1:9" s="3" customFormat="1" ht="22.5" customHeight="1">
      <c r="A11" s="4" t="s">
        <v>23</v>
      </c>
      <c r="B11" s="5" t="s">
        <v>24</v>
      </c>
      <c r="C11" s="5" t="s">
        <v>25</v>
      </c>
      <c r="D11" s="6">
        <v>25200</v>
      </c>
      <c r="E11" s="6">
        <v>0</v>
      </c>
      <c r="F11" s="12">
        <v>9974160</v>
      </c>
      <c r="G11" s="12">
        <v>0</v>
      </c>
      <c r="H11" s="12">
        <v>9974160</v>
      </c>
      <c r="I11" s="6">
        <v>0</v>
      </c>
    </row>
    <row r="12" spans="1:9" s="3" customFormat="1" ht="17.25" customHeight="1">
      <c r="A12" s="4" t="s">
        <v>26</v>
      </c>
      <c r="B12" s="5" t="s">
        <v>27</v>
      </c>
      <c r="C12" s="5" t="s">
        <v>28</v>
      </c>
      <c r="D12" s="6">
        <v>0</v>
      </c>
      <c r="E12" s="6">
        <v>0</v>
      </c>
      <c r="F12" s="12">
        <v>7072000</v>
      </c>
      <c r="G12" s="12">
        <v>0</v>
      </c>
      <c r="H12" s="12">
        <v>7072000</v>
      </c>
      <c r="I12" s="6">
        <v>0</v>
      </c>
    </row>
    <row r="13" spans="1:9" s="3" customFormat="1" ht="15" customHeight="1">
      <c r="A13" s="4" t="s">
        <v>29</v>
      </c>
      <c r="B13" s="5" t="s">
        <v>30</v>
      </c>
      <c r="C13" s="5" t="s">
        <v>31</v>
      </c>
      <c r="D13" s="6">
        <v>0</v>
      </c>
      <c r="E13" s="4">
        <v>0</v>
      </c>
      <c r="F13" s="12">
        <v>1932985</v>
      </c>
      <c r="G13" s="13">
        <v>0</v>
      </c>
      <c r="H13" s="12">
        <v>1932985</v>
      </c>
      <c r="I13" s="4">
        <v>0</v>
      </c>
    </row>
    <row r="14" spans="1:9" s="3" customFormat="1" ht="15" customHeight="1">
      <c r="A14" s="4" t="s">
        <v>32</v>
      </c>
      <c r="B14" s="5" t="s">
        <v>33</v>
      </c>
      <c r="C14" s="5" t="s">
        <v>28</v>
      </c>
      <c r="D14" s="4">
        <v>0</v>
      </c>
      <c r="E14" s="4">
        <v>0</v>
      </c>
      <c r="F14" s="12">
        <v>7572720</v>
      </c>
      <c r="G14" s="13">
        <v>0</v>
      </c>
      <c r="H14" s="12">
        <v>7572720</v>
      </c>
      <c r="I14" s="4">
        <v>0</v>
      </c>
    </row>
    <row r="15" spans="1:9" s="3" customFormat="1" ht="12" customHeight="1">
      <c r="A15" s="4" t="s">
        <v>34</v>
      </c>
      <c r="B15" s="5" t="s">
        <v>35</v>
      </c>
      <c r="C15" s="5" t="s">
        <v>16</v>
      </c>
      <c r="D15" s="4">
        <v>0</v>
      </c>
      <c r="E15" s="4">
        <v>0</v>
      </c>
      <c r="F15" s="12">
        <v>26551865</v>
      </c>
      <c r="G15" s="13">
        <v>0</v>
      </c>
      <c r="H15" s="12">
        <v>26551865</v>
      </c>
      <c r="I15" s="4">
        <v>0</v>
      </c>
    </row>
    <row r="16" spans="1:9" s="3" customFormat="1" ht="22.5" customHeight="1">
      <c r="A16" s="4" t="s">
        <v>36</v>
      </c>
      <c r="B16" s="5" t="s">
        <v>37</v>
      </c>
      <c r="C16" s="5" t="s">
        <v>16</v>
      </c>
      <c r="D16" s="6">
        <v>25200</v>
      </c>
      <c r="E16" s="4">
        <v>0</v>
      </c>
      <c r="F16" s="12">
        <v>9974160</v>
      </c>
      <c r="G16" s="13">
        <v>0</v>
      </c>
      <c r="H16" s="12">
        <v>9974160</v>
      </c>
      <c r="I16" s="4">
        <v>0</v>
      </c>
    </row>
    <row r="17" spans="1:9" s="3" customFormat="1" ht="13.5" customHeight="1">
      <c r="A17" s="4" t="s">
        <v>38</v>
      </c>
      <c r="B17" s="5" t="s">
        <v>39</v>
      </c>
      <c r="C17" s="5" t="s">
        <v>16</v>
      </c>
      <c r="D17" s="6">
        <v>0</v>
      </c>
      <c r="E17" s="4">
        <v>0</v>
      </c>
      <c r="F17" s="12">
        <v>7072000</v>
      </c>
      <c r="G17" s="13">
        <v>0</v>
      </c>
      <c r="H17" s="12">
        <v>7072000</v>
      </c>
      <c r="I17" s="4">
        <v>0</v>
      </c>
    </row>
    <row r="18" spans="1:9" s="3" customFormat="1" ht="21.75" customHeight="1">
      <c r="A18" s="4" t="s">
        <v>40</v>
      </c>
      <c r="B18" s="5" t="s">
        <v>41</v>
      </c>
      <c r="C18" s="5" t="s">
        <v>16</v>
      </c>
      <c r="D18" s="6">
        <v>0</v>
      </c>
      <c r="E18" s="4">
        <v>0</v>
      </c>
      <c r="F18" s="12">
        <v>1932985</v>
      </c>
      <c r="G18" s="13">
        <v>0</v>
      </c>
      <c r="H18" s="12">
        <v>1932985</v>
      </c>
      <c r="I18" s="4">
        <v>0</v>
      </c>
    </row>
    <row r="19" spans="1:9" s="3" customFormat="1" ht="13.5" customHeight="1">
      <c r="A19" s="4" t="s">
        <v>42</v>
      </c>
      <c r="B19" s="5" t="s">
        <v>43</v>
      </c>
      <c r="C19" s="5" t="s">
        <v>16</v>
      </c>
      <c r="D19" s="6">
        <v>0</v>
      </c>
      <c r="E19" s="4">
        <v>0</v>
      </c>
      <c r="F19" s="12">
        <v>7572720</v>
      </c>
      <c r="G19" s="13">
        <v>0</v>
      </c>
      <c r="H19" s="12">
        <v>7572720</v>
      </c>
      <c r="I19" s="4">
        <v>0</v>
      </c>
    </row>
    <row r="20" spans="1:9" s="3" customFormat="1" ht="13.5" customHeight="1">
      <c r="A20" s="4" t="s">
        <v>44</v>
      </c>
      <c r="B20" s="5" t="s">
        <v>45</v>
      </c>
      <c r="C20" s="5" t="s">
        <v>46</v>
      </c>
      <c r="D20" s="6">
        <v>2700</v>
      </c>
      <c r="E20" s="4">
        <v>0</v>
      </c>
      <c r="F20" s="12">
        <v>7000000</v>
      </c>
      <c r="G20" s="4">
        <v>0</v>
      </c>
      <c r="H20" s="6">
        <v>7000000</v>
      </c>
      <c r="I20" s="4">
        <v>0</v>
      </c>
    </row>
    <row r="21" spans="1:9" s="3" customFormat="1" ht="13.5" customHeight="1">
      <c r="A21" s="8" t="s">
        <v>47</v>
      </c>
      <c r="B21" s="9" t="s">
        <v>48</v>
      </c>
      <c r="C21" s="9" t="s">
        <v>16</v>
      </c>
      <c r="D21" s="10">
        <v>2700</v>
      </c>
      <c r="E21" s="8">
        <v>0</v>
      </c>
      <c r="F21" s="11">
        <v>4324354</v>
      </c>
      <c r="G21" s="8">
        <v>0</v>
      </c>
      <c r="H21" s="10">
        <v>4324354</v>
      </c>
      <c r="I21" s="8">
        <v>0</v>
      </c>
    </row>
    <row r="22" spans="1:9" s="3" customFormat="1" ht="13.5" customHeight="1">
      <c r="A22" s="4" t="s">
        <v>49</v>
      </c>
      <c r="B22" s="5" t="s">
        <v>50</v>
      </c>
      <c r="C22" s="5" t="s">
        <v>51</v>
      </c>
      <c r="D22" s="6">
        <v>2550</v>
      </c>
      <c r="E22" s="4">
        <v>0</v>
      </c>
      <c r="F22" s="12">
        <v>0</v>
      </c>
      <c r="G22" s="4">
        <v>0</v>
      </c>
      <c r="H22" s="6">
        <v>0</v>
      </c>
      <c r="I22" s="4">
        <v>0</v>
      </c>
    </row>
    <row r="23" spans="1:9" s="3" customFormat="1" ht="24" customHeight="1">
      <c r="A23" s="4" t="s">
        <v>52</v>
      </c>
      <c r="B23" s="5" t="s">
        <v>53</v>
      </c>
      <c r="C23" s="5" t="s">
        <v>16</v>
      </c>
      <c r="D23" s="6">
        <v>2550</v>
      </c>
      <c r="E23" s="4">
        <v>0</v>
      </c>
      <c r="F23" s="12">
        <v>0</v>
      </c>
      <c r="G23" s="4">
        <v>0</v>
      </c>
      <c r="H23" s="6">
        <v>0</v>
      </c>
      <c r="I23" s="4">
        <v>0</v>
      </c>
    </row>
    <row r="24" spans="1:9" s="3" customFormat="1" ht="13.5" customHeight="1">
      <c r="A24" s="4" t="s">
        <v>54</v>
      </c>
      <c r="B24" s="5" t="s">
        <v>55</v>
      </c>
      <c r="C24" s="5" t="s">
        <v>56</v>
      </c>
      <c r="D24" s="4">
        <v>1</v>
      </c>
      <c r="E24" s="4">
        <v>0</v>
      </c>
      <c r="F24" s="12">
        <v>0</v>
      </c>
      <c r="G24" s="4">
        <v>0</v>
      </c>
      <c r="H24" s="6">
        <v>0</v>
      </c>
      <c r="I24" s="4">
        <v>0</v>
      </c>
    </row>
    <row r="25" spans="1:9" s="3" customFormat="1" ht="13.5" customHeight="1">
      <c r="A25" s="4" t="s">
        <v>57</v>
      </c>
      <c r="B25" s="5" t="s">
        <v>58</v>
      </c>
      <c r="C25" s="5" t="s">
        <v>16</v>
      </c>
      <c r="D25" s="4">
        <v>1</v>
      </c>
      <c r="E25" s="4">
        <v>0</v>
      </c>
      <c r="F25" s="12">
        <v>0</v>
      </c>
      <c r="G25" s="4">
        <v>0</v>
      </c>
      <c r="H25" s="6">
        <v>0</v>
      </c>
      <c r="I25" s="4">
        <v>0</v>
      </c>
    </row>
    <row r="26" spans="1:9" s="3" customFormat="1" ht="13.5" customHeight="1">
      <c r="A26" s="4" t="s">
        <v>59</v>
      </c>
      <c r="B26" s="5" t="s">
        <v>60</v>
      </c>
      <c r="C26" s="5" t="s">
        <v>16</v>
      </c>
      <c r="D26" s="4">
        <v>0</v>
      </c>
      <c r="E26" s="4">
        <v>0</v>
      </c>
      <c r="F26" s="12">
        <v>2675646</v>
      </c>
      <c r="G26" s="4">
        <v>0</v>
      </c>
      <c r="H26" s="6">
        <v>2675646</v>
      </c>
      <c r="I26" s="4">
        <v>0</v>
      </c>
    </row>
    <row r="27" spans="1:9" s="3" customFormat="1" ht="13.5" customHeight="1">
      <c r="A27" s="4" t="s">
        <v>61</v>
      </c>
      <c r="B27" s="5" t="s">
        <v>62</v>
      </c>
      <c r="C27" s="5" t="s">
        <v>16</v>
      </c>
      <c r="D27" s="4">
        <v>0</v>
      </c>
      <c r="E27" s="4">
        <v>0</v>
      </c>
      <c r="F27" s="12">
        <v>0</v>
      </c>
      <c r="G27" s="4">
        <v>0</v>
      </c>
      <c r="H27" s="6">
        <v>0</v>
      </c>
      <c r="I27" s="4">
        <v>0</v>
      </c>
    </row>
    <row r="28" spans="1:9" s="3" customFormat="1" ht="21.75" customHeight="1">
      <c r="A28" s="4" t="s">
        <v>63</v>
      </c>
      <c r="B28" s="5" t="s">
        <v>64</v>
      </c>
      <c r="C28" s="5" t="s">
        <v>16</v>
      </c>
      <c r="D28" s="4">
        <v>0</v>
      </c>
      <c r="E28" s="4">
        <v>0</v>
      </c>
      <c r="F28" s="12">
        <v>130165265</v>
      </c>
      <c r="G28" s="4">
        <v>0</v>
      </c>
      <c r="H28" s="6">
        <v>130165265</v>
      </c>
      <c r="I28" s="4">
        <v>0</v>
      </c>
    </row>
    <row r="29" spans="1:9" s="3" customFormat="1" ht="13.5" customHeight="1">
      <c r="A29" s="4" t="s">
        <v>65</v>
      </c>
      <c r="B29" s="5" t="s">
        <v>66</v>
      </c>
      <c r="C29" s="5" t="s">
        <v>16</v>
      </c>
      <c r="D29" s="4">
        <v>0</v>
      </c>
      <c r="E29" s="4">
        <v>0</v>
      </c>
      <c r="F29" s="12">
        <v>0</v>
      </c>
      <c r="G29" s="4">
        <v>0</v>
      </c>
      <c r="H29" s="6">
        <v>0</v>
      </c>
      <c r="I29" s="4">
        <v>0</v>
      </c>
    </row>
    <row r="30" spans="1:9" s="3" customFormat="1" ht="13.5" customHeight="1">
      <c r="A30" s="4" t="s">
        <v>67</v>
      </c>
      <c r="B30" s="5" t="s">
        <v>68</v>
      </c>
      <c r="C30" s="5" t="s">
        <v>16</v>
      </c>
      <c r="D30" s="4">
        <v>0</v>
      </c>
      <c r="E30" s="4">
        <v>0</v>
      </c>
      <c r="F30" s="12">
        <v>0</v>
      </c>
      <c r="G30" s="4">
        <v>0</v>
      </c>
      <c r="H30" s="6">
        <v>0</v>
      </c>
      <c r="I30" s="4">
        <v>0</v>
      </c>
    </row>
    <row r="31" spans="1:9" s="3" customFormat="1" ht="14.25" customHeight="1">
      <c r="A31" s="4" t="s">
        <v>69</v>
      </c>
      <c r="B31" s="5" t="s">
        <v>70</v>
      </c>
      <c r="C31" s="5" t="s">
        <v>71</v>
      </c>
      <c r="D31" s="4">
        <v>100</v>
      </c>
      <c r="E31" s="4">
        <v>0</v>
      </c>
      <c r="F31" s="12">
        <v>0</v>
      </c>
      <c r="G31" s="4">
        <v>0</v>
      </c>
      <c r="H31" s="6">
        <v>0</v>
      </c>
      <c r="I31" s="4">
        <v>0</v>
      </c>
    </row>
    <row r="32" spans="1:9" s="3" customFormat="1" ht="14.25" customHeight="1">
      <c r="A32" s="4" t="s">
        <v>72</v>
      </c>
      <c r="B32" s="5" t="s">
        <v>73</v>
      </c>
      <c r="C32" s="5" t="s">
        <v>74</v>
      </c>
      <c r="D32" s="4">
        <v>2</v>
      </c>
      <c r="E32" s="4">
        <v>0</v>
      </c>
      <c r="F32" s="12">
        <v>0</v>
      </c>
      <c r="G32" s="4">
        <v>0</v>
      </c>
      <c r="H32" s="6">
        <v>0</v>
      </c>
      <c r="I32" s="4">
        <v>0</v>
      </c>
    </row>
    <row r="33" spans="1:9" s="3" customFormat="1" ht="13.5" customHeight="1">
      <c r="A33" s="8" t="s">
        <v>75</v>
      </c>
      <c r="B33" s="9" t="s">
        <v>76</v>
      </c>
      <c r="C33" s="9" t="s">
        <v>16</v>
      </c>
      <c r="D33" s="8">
        <v>0</v>
      </c>
      <c r="E33" s="8">
        <v>0</v>
      </c>
      <c r="F33" s="11">
        <v>840800</v>
      </c>
      <c r="G33" s="8">
        <v>0</v>
      </c>
      <c r="H33" s="10">
        <v>840800</v>
      </c>
      <c r="I33" s="8">
        <v>0</v>
      </c>
    </row>
    <row r="34" spans="1:9" s="3" customFormat="1" ht="23.25" customHeight="1">
      <c r="A34" s="14" t="s">
        <v>77</v>
      </c>
      <c r="B34" s="15" t="s">
        <v>78</v>
      </c>
      <c r="C34" s="15" t="s">
        <v>16</v>
      </c>
      <c r="D34" s="16">
        <v>0</v>
      </c>
      <c r="E34" s="16">
        <v>0</v>
      </c>
      <c r="F34" s="17">
        <v>131006065</v>
      </c>
      <c r="G34" s="16">
        <v>0</v>
      </c>
      <c r="H34" s="17">
        <v>131006065</v>
      </c>
      <c r="I34" s="16">
        <v>0</v>
      </c>
    </row>
    <row r="35" spans="1:9" s="3" customFormat="1" ht="15" customHeight="1">
      <c r="A35" s="4" t="s">
        <v>79</v>
      </c>
      <c r="B35" s="5"/>
      <c r="C35" s="5"/>
      <c r="D35" s="4"/>
      <c r="E35" s="4"/>
      <c r="F35" s="4"/>
      <c r="G35" s="4"/>
      <c r="H35" s="4"/>
      <c r="I35" s="4"/>
    </row>
    <row r="36" spans="1:9" s="3" customFormat="1" ht="11.25" customHeight="1">
      <c r="A36" s="4" t="s">
        <v>80</v>
      </c>
      <c r="B36" s="5"/>
      <c r="C36" s="5"/>
      <c r="D36" s="4"/>
      <c r="E36" s="4"/>
      <c r="F36" s="4"/>
      <c r="G36" s="4"/>
      <c r="H36" s="4"/>
      <c r="I36" s="4"/>
    </row>
    <row r="37" spans="1:9" s="3" customFormat="1" ht="13.5" customHeight="1">
      <c r="A37" s="4" t="s">
        <v>81</v>
      </c>
      <c r="B37" s="5" t="s">
        <v>82</v>
      </c>
      <c r="C37" s="5" t="s">
        <v>46</v>
      </c>
      <c r="D37" s="6">
        <v>4371500</v>
      </c>
      <c r="E37" s="18">
        <v>7.4</v>
      </c>
      <c r="F37" s="6">
        <v>32349100</v>
      </c>
      <c r="G37" s="18">
        <v>8.6999999999999993</v>
      </c>
      <c r="H37" s="6">
        <v>38032050</v>
      </c>
      <c r="I37" s="6">
        <v>5682950</v>
      </c>
    </row>
    <row r="38" spans="1:9" s="3" customFormat="1" ht="21.75" customHeight="1">
      <c r="A38" s="4" t="s">
        <v>83</v>
      </c>
      <c r="B38" s="5" t="s">
        <v>84</v>
      </c>
      <c r="C38" s="5" t="s">
        <v>46</v>
      </c>
      <c r="D38" s="6">
        <v>2400000</v>
      </c>
      <c r="E38" s="18">
        <v>4</v>
      </c>
      <c r="F38" s="6">
        <v>9600000</v>
      </c>
      <c r="G38" s="18">
        <v>5</v>
      </c>
      <c r="H38" s="6">
        <v>12000000</v>
      </c>
      <c r="I38" s="6">
        <v>2400000</v>
      </c>
    </row>
    <row r="39" spans="1:9" s="3" customFormat="1" ht="12" customHeight="1">
      <c r="A39" s="4" t="s">
        <v>85</v>
      </c>
      <c r="B39" s="5"/>
      <c r="C39" s="5"/>
      <c r="D39" s="6"/>
      <c r="E39" s="4"/>
      <c r="F39" s="6"/>
      <c r="G39" s="4"/>
      <c r="H39" s="6"/>
      <c r="I39" s="6"/>
    </row>
    <row r="40" spans="1:9" s="3" customFormat="1" ht="13.5" customHeight="1">
      <c r="A40" s="4" t="s">
        <v>86</v>
      </c>
      <c r="B40" s="5" t="s">
        <v>87</v>
      </c>
      <c r="C40" s="5" t="s">
        <v>46</v>
      </c>
      <c r="D40" s="6">
        <v>97400</v>
      </c>
      <c r="E40" s="4">
        <v>79</v>
      </c>
      <c r="F40" s="6">
        <v>7694600</v>
      </c>
      <c r="G40" s="4">
        <v>94.3</v>
      </c>
      <c r="H40" s="6">
        <v>9184820</v>
      </c>
      <c r="I40" s="6">
        <v>1490220</v>
      </c>
    </row>
    <row r="41" spans="1:9" s="3" customFormat="1" ht="13.5" customHeight="1">
      <c r="A41" s="4" t="s">
        <v>88</v>
      </c>
      <c r="B41" s="5"/>
      <c r="C41" s="5"/>
      <c r="D41" s="6"/>
      <c r="E41" s="4"/>
      <c r="F41" s="6"/>
      <c r="G41" s="4"/>
      <c r="H41" s="6"/>
      <c r="I41" s="6"/>
    </row>
    <row r="42" spans="1:9" s="3" customFormat="1" ht="33.75" customHeight="1">
      <c r="A42" s="4" t="s">
        <v>89</v>
      </c>
      <c r="B42" s="5" t="s">
        <v>90</v>
      </c>
      <c r="C42" s="5" t="s">
        <v>46</v>
      </c>
      <c r="D42" s="6">
        <v>396700</v>
      </c>
      <c r="E42" s="4">
        <v>2</v>
      </c>
      <c r="F42" s="6">
        <v>793400</v>
      </c>
      <c r="G42" s="4">
        <v>2</v>
      </c>
      <c r="H42" s="6">
        <v>793400</v>
      </c>
      <c r="I42" s="6">
        <v>0</v>
      </c>
    </row>
    <row r="43" spans="1:9" s="3" customFormat="1" ht="33.75" customHeight="1">
      <c r="A43" s="4" t="s">
        <v>91</v>
      </c>
      <c r="B43" s="5" t="s">
        <v>92</v>
      </c>
      <c r="C43" s="5" t="s">
        <v>46</v>
      </c>
      <c r="D43" s="6">
        <v>363642</v>
      </c>
      <c r="E43" s="4">
        <v>0</v>
      </c>
      <c r="F43" s="6">
        <v>0</v>
      </c>
      <c r="G43" s="4">
        <v>0</v>
      </c>
      <c r="H43" s="6">
        <v>0</v>
      </c>
      <c r="I43" s="6">
        <v>0</v>
      </c>
    </row>
    <row r="44" spans="1:9" s="3" customFormat="1" ht="33.75" customHeight="1">
      <c r="A44" s="4" t="s">
        <v>93</v>
      </c>
      <c r="B44" s="5" t="s">
        <v>94</v>
      </c>
      <c r="C44" s="5" t="s">
        <v>46</v>
      </c>
      <c r="D44" s="6">
        <v>1447300</v>
      </c>
      <c r="E44" s="4">
        <v>1</v>
      </c>
      <c r="F44" s="6">
        <v>1447300</v>
      </c>
      <c r="G44" s="4">
        <v>1</v>
      </c>
      <c r="H44" s="6">
        <v>1447300</v>
      </c>
      <c r="I44" s="6">
        <v>0</v>
      </c>
    </row>
    <row r="45" spans="1:9" s="3" customFormat="1" ht="27" customHeight="1">
      <c r="A45" s="19" t="s">
        <v>95</v>
      </c>
      <c r="B45" s="15" t="s">
        <v>96</v>
      </c>
      <c r="C45" s="15" t="s">
        <v>16</v>
      </c>
      <c r="D45" s="16">
        <v>0</v>
      </c>
      <c r="E45" s="16">
        <v>0</v>
      </c>
      <c r="F45" s="20">
        <v>51884400</v>
      </c>
      <c r="G45" s="16">
        <v>0</v>
      </c>
      <c r="H45" s="20">
        <v>61457570</v>
      </c>
      <c r="I45" s="20">
        <v>9573170</v>
      </c>
    </row>
    <row r="46" spans="1:9" s="3" customFormat="1" ht="12.75" customHeight="1">
      <c r="A46" s="4" t="s">
        <v>97</v>
      </c>
      <c r="B46" s="5" t="s">
        <v>98</v>
      </c>
      <c r="C46" s="5" t="s">
        <v>16</v>
      </c>
      <c r="D46" s="4">
        <v>0</v>
      </c>
      <c r="E46" s="4" t="s">
        <v>99</v>
      </c>
      <c r="F46" s="6">
        <v>7286000</v>
      </c>
      <c r="G46" s="4">
        <v>0</v>
      </c>
      <c r="H46" s="6">
        <v>7286000</v>
      </c>
      <c r="I46" s="6">
        <v>0</v>
      </c>
    </row>
    <row r="47" spans="1:9" s="3" customFormat="1" ht="6.75" customHeight="1">
      <c r="A47" s="4" t="s">
        <v>100</v>
      </c>
      <c r="B47" s="5"/>
      <c r="C47" s="5"/>
      <c r="D47" s="4"/>
      <c r="E47" s="4"/>
      <c r="F47" s="6"/>
      <c r="G47" s="4"/>
      <c r="H47" s="6"/>
      <c r="I47" s="6"/>
    </row>
    <row r="48" spans="1:9" s="3" customFormat="1" ht="33.75" customHeight="1">
      <c r="A48" s="4" t="s">
        <v>101</v>
      </c>
      <c r="B48" s="5" t="s">
        <v>102</v>
      </c>
      <c r="C48" s="5" t="s">
        <v>46</v>
      </c>
      <c r="D48" s="6">
        <v>4419000</v>
      </c>
      <c r="E48" s="4">
        <v>0</v>
      </c>
      <c r="F48" s="6">
        <v>0</v>
      </c>
      <c r="G48" s="4">
        <v>0</v>
      </c>
      <c r="H48" s="6">
        <v>0</v>
      </c>
      <c r="I48" s="6">
        <v>0</v>
      </c>
    </row>
    <row r="49" spans="1:9" s="3" customFormat="1" ht="33.75" customHeight="1">
      <c r="A49" s="4" t="s">
        <v>103</v>
      </c>
      <c r="B49" s="5" t="s">
        <v>104</v>
      </c>
      <c r="C49" s="5" t="s">
        <v>46</v>
      </c>
      <c r="D49" s="6">
        <v>2993000</v>
      </c>
      <c r="E49" s="4">
        <v>3</v>
      </c>
      <c r="F49" s="6">
        <v>8979000</v>
      </c>
      <c r="G49" s="4">
        <v>3</v>
      </c>
      <c r="H49" s="6">
        <v>8979000</v>
      </c>
      <c r="I49" s="6">
        <v>0</v>
      </c>
    </row>
    <row r="50" spans="1:9" s="3" customFormat="1" ht="11.25" customHeight="1">
      <c r="A50" s="4" t="s">
        <v>105</v>
      </c>
      <c r="B50" s="21" t="s">
        <v>106</v>
      </c>
      <c r="C50" s="21" t="s">
        <v>16</v>
      </c>
      <c r="D50" s="22">
        <v>0</v>
      </c>
      <c r="E50" s="22">
        <v>0</v>
      </c>
      <c r="F50" s="6">
        <v>853000</v>
      </c>
      <c r="G50" s="22">
        <v>0</v>
      </c>
      <c r="H50" s="6">
        <v>850000</v>
      </c>
      <c r="I50" s="6">
        <v>-3000</v>
      </c>
    </row>
    <row r="51" spans="1:9" s="3" customFormat="1" ht="10.5" customHeight="1">
      <c r="A51" s="4" t="s">
        <v>107</v>
      </c>
      <c r="B51" s="5"/>
      <c r="C51" s="5"/>
      <c r="D51" s="4"/>
      <c r="E51" s="4"/>
      <c r="F51" s="6"/>
      <c r="G51" s="4"/>
      <c r="H51" s="6"/>
      <c r="I51" s="6"/>
    </row>
    <row r="52" spans="1:9" s="3" customFormat="1" ht="27.75" customHeight="1">
      <c r="A52" s="4" t="s">
        <v>108</v>
      </c>
      <c r="B52" s="5" t="s">
        <v>109</v>
      </c>
      <c r="C52" s="5" t="s">
        <v>46</v>
      </c>
      <c r="D52" s="6">
        <v>3858040</v>
      </c>
      <c r="E52" s="4">
        <v>0</v>
      </c>
      <c r="F52" s="6">
        <v>0</v>
      </c>
      <c r="G52" s="4">
        <v>0</v>
      </c>
      <c r="H52" s="6">
        <v>0</v>
      </c>
      <c r="I52" s="6">
        <v>0</v>
      </c>
    </row>
    <row r="53" spans="1:9" s="3" customFormat="1" ht="12.75" customHeight="1">
      <c r="A53" s="4" t="s">
        <v>110</v>
      </c>
      <c r="B53" s="5" t="s">
        <v>111</v>
      </c>
      <c r="C53" s="5" t="s">
        <v>16</v>
      </c>
      <c r="D53" s="6">
        <v>0</v>
      </c>
      <c r="E53" s="4">
        <v>0</v>
      </c>
      <c r="F53" s="6">
        <v>0</v>
      </c>
      <c r="G53" s="4">
        <v>0</v>
      </c>
      <c r="H53" s="6">
        <v>0</v>
      </c>
      <c r="I53" s="6">
        <v>0</v>
      </c>
    </row>
    <row r="54" spans="1:9" s="3" customFormat="1" ht="9" customHeight="1">
      <c r="A54" s="4" t="s">
        <v>112</v>
      </c>
      <c r="B54" s="5"/>
      <c r="C54" s="5"/>
      <c r="D54" s="6"/>
      <c r="E54" s="4"/>
      <c r="F54" s="6"/>
      <c r="G54" s="4"/>
      <c r="H54" s="6"/>
      <c r="I54" s="6"/>
    </row>
    <row r="55" spans="1:9" s="3" customFormat="1" ht="14.25" customHeight="1">
      <c r="A55" s="4" t="s">
        <v>113</v>
      </c>
      <c r="B55" s="5" t="s">
        <v>114</v>
      </c>
      <c r="C55" s="5" t="s">
        <v>46</v>
      </c>
      <c r="D55" s="6">
        <v>2200000</v>
      </c>
      <c r="E55" s="4">
        <v>4.75</v>
      </c>
      <c r="F55" s="6">
        <v>10450000</v>
      </c>
      <c r="G55" s="4">
        <v>4.1500000000000004</v>
      </c>
      <c r="H55" s="6">
        <v>9130000</v>
      </c>
      <c r="I55" s="6">
        <v>-1320000</v>
      </c>
    </row>
    <row r="56" spans="1:9" s="3" customFormat="1" ht="12" customHeight="1">
      <c r="A56" s="4" t="s">
        <v>115</v>
      </c>
      <c r="B56" s="5" t="s">
        <v>116</v>
      </c>
      <c r="C56" s="5" t="s">
        <v>16</v>
      </c>
      <c r="D56" s="4">
        <v>0</v>
      </c>
      <c r="E56" s="4">
        <v>0</v>
      </c>
      <c r="F56" s="6">
        <v>4224826</v>
      </c>
      <c r="G56" s="4">
        <v>0</v>
      </c>
      <c r="H56" s="6">
        <v>4705836</v>
      </c>
      <c r="I56" s="6">
        <v>481010</v>
      </c>
    </row>
    <row r="57" spans="1:9" s="3" customFormat="1" ht="12.75" customHeight="1">
      <c r="A57" s="4" t="s">
        <v>117</v>
      </c>
      <c r="B57" s="5" t="s">
        <v>118</v>
      </c>
      <c r="C57" s="5" t="s">
        <v>16</v>
      </c>
      <c r="D57" s="4">
        <v>570</v>
      </c>
      <c r="E57" s="4">
        <v>0</v>
      </c>
      <c r="F57" s="6">
        <v>0</v>
      </c>
      <c r="G57" s="4">
        <v>0</v>
      </c>
      <c r="H57" s="6">
        <v>0</v>
      </c>
      <c r="I57" s="6">
        <v>0</v>
      </c>
    </row>
    <row r="58" spans="1:9" s="3" customFormat="1" ht="27" customHeight="1">
      <c r="A58" s="19" t="s">
        <v>119</v>
      </c>
      <c r="B58" s="15" t="s">
        <v>120</v>
      </c>
      <c r="C58" s="15" t="s">
        <v>16</v>
      </c>
      <c r="D58" s="16">
        <v>0</v>
      </c>
      <c r="E58" s="16">
        <v>0</v>
      </c>
      <c r="F58" s="20">
        <v>31792826</v>
      </c>
      <c r="G58" s="16">
        <v>0</v>
      </c>
      <c r="H58" s="20">
        <v>30950836</v>
      </c>
      <c r="I58" s="20">
        <v>-841990</v>
      </c>
    </row>
    <row r="59" spans="1:9" s="3" customFormat="1" ht="11.25" customHeight="1">
      <c r="A59" s="4" t="s">
        <v>121</v>
      </c>
      <c r="B59" s="5"/>
      <c r="C59" s="5"/>
      <c r="D59" s="4"/>
      <c r="E59" s="4"/>
      <c r="F59" s="6"/>
      <c r="G59" s="4"/>
      <c r="H59" s="6"/>
      <c r="I59" s="6"/>
    </row>
    <row r="60" spans="1:9" s="3" customFormat="1" ht="21" customHeight="1">
      <c r="A60" s="4" t="s">
        <v>122</v>
      </c>
      <c r="B60" s="5" t="s">
        <v>123</v>
      </c>
      <c r="C60" s="5" t="s">
        <v>16</v>
      </c>
      <c r="D60" s="6">
        <v>459</v>
      </c>
      <c r="E60" s="4" t="s">
        <v>99</v>
      </c>
      <c r="F60" s="6">
        <v>0</v>
      </c>
      <c r="G60" s="4">
        <v>0</v>
      </c>
      <c r="H60" s="6">
        <v>0</v>
      </c>
      <c r="I60" s="6">
        <v>0</v>
      </c>
    </row>
    <row r="61" spans="1:9" s="3" customFormat="1" ht="24.75" customHeight="1">
      <c r="A61" s="4" t="s">
        <v>124</v>
      </c>
      <c r="B61" s="5" t="s">
        <v>125</v>
      </c>
      <c r="C61" s="5" t="s">
        <v>16</v>
      </c>
      <c r="D61" s="6">
        <v>1210</v>
      </c>
      <c r="E61" s="4" t="s">
        <v>99</v>
      </c>
      <c r="F61" s="6">
        <v>3190050</v>
      </c>
      <c r="G61" s="4">
        <v>0</v>
      </c>
      <c r="H61" s="12">
        <v>3190050</v>
      </c>
      <c r="I61" s="6">
        <v>0</v>
      </c>
    </row>
    <row r="62" spans="1:9" s="3" customFormat="1" ht="23.25" customHeight="1">
      <c r="A62" s="4" t="s">
        <v>126</v>
      </c>
      <c r="B62" s="5" t="s">
        <v>127</v>
      </c>
      <c r="C62" s="5" t="s">
        <v>16</v>
      </c>
      <c r="D62" s="6">
        <v>692200000</v>
      </c>
      <c r="E62" s="4" t="s">
        <v>99</v>
      </c>
      <c r="F62" s="6">
        <v>0</v>
      </c>
      <c r="G62" s="4">
        <v>0</v>
      </c>
      <c r="H62" s="6">
        <v>0</v>
      </c>
      <c r="I62" s="6">
        <v>0</v>
      </c>
    </row>
    <row r="63" spans="1:9" s="3" customFormat="1" ht="22.5" customHeight="1">
      <c r="A63" s="4" t="s">
        <v>128</v>
      </c>
      <c r="B63" s="5" t="s">
        <v>129</v>
      </c>
      <c r="C63" s="5" t="s">
        <v>16</v>
      </c>
      <c r="D63" s="6">
        <v>407</v>
      </c>
      <c r="E63" s="4" t="s">
        <v>99</v>
      </c>
      <c r="F63" s="6">
        <v>0</v>
      </c>
      <c r="G63" s="4">
        <v>0</v>
      </c>
      <c r="H63" s="6">
        <v>0</v>
      </c>
      <c r="I63" s="6">
        <v>0</v>
      </c>
    </row>
    <row r="64" spans="1:9" s="3" customFormat="1" ht="21" customHeight="1">
      <c r="A64" s="4" t="s">
        <v>130</v>
      </c>
      <c r="B64" s="5" t="s">
        <v>131</v>
      </c>
      <c r="C64" s="5" t="s">
        <v>16</v>
      </c>
      <c r="D64" s="4">
        <v>0</v>
      </c>
      <c r="E64" s="4" t="s">
        <v>99</v>
      </c>
      <c r="F64" s="6">
        <v>0</v>
      </c>
      <c r="G64" s="4">
        <v>0</v>
      </c>
      <c r="H64" s="6">
        <v>0</v>
      </c>
      <c r="I64" s="6">
        <v>0</v>
      </c>
    </row>
    <row r="65" spans="1:9" s="3" customFormat="1" ht="18.75" customHeight="1">
      <c r="A65" s="14" t="s">
        <v>132</v>
      </c>
      <c r="B65" s="15" t="s">
        <v>133</v>
      </c>
      <c r="C65" s="15" t="s">
        <v>16</v>
      </c>
      <c r="D65" s="16" t="s">
        <v>99</v>
      </c>
      <c r="E65" s="16" t="s">
        <v>99</v>
      </c>
      <c r="F65" s="17">
        <v>3190050</v>
      </c>
      <c r="G65" s="16">
        <v>0</v>
      </c>
      <c r="H65" s="17">
        <v>3190050</v>
      </c>
      <c r="I65" s="17">
        <v>0</v>
      </c>
    </row>
    <row r="66" spans="1:9" s="3" customFormat="1" ht="14.25" customHeight="1">
      <c r="A66" s="23" t="s">
        <v>134</v>
      </c>
      <c r="B66" s="24" t="s">
        <v>135</v>
      </c>
      <c r="C66" s="24"/>
      <c r="D66" s="23"/>
      <c r="E66" s="23"/>
      <c r="F66" s="25">
        <f>+F34+F45+F58+F65</f>
        <v>217873341</v>
      </c>
      <c r="G66" s="25">
        <f>+G34+G45+G58+G65</f>
        <v>0</v>
      </c>
      <c r="H66" s="25">
        <f>+H34+H45+H58+H65</f>
        <v>226604521</v>
      </c>
      <c r="I66" s="25">
        <f>+I34+I45+I58+I65</f>
        <v>8731180</v>
      </c>
    </row>
  </sheetData>
  <mergeCells count="2">
    <mergeCell ref="B2:E2"/>
    <mergeCell ref="B4:I4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2020-10-14T07:19:56Z</cp:lastPrinted>
  <dcterms:created xsi:type="dcterms:W3CDTF">2020-10-14T06:44:50Z</dcterms:created>
  <dcterms:modified xsi:type="dcterms:W3CDTF">2020-10-14T07:46:29Z</dcterms:modified>
</cp:coreProperties>
</file>