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9015" activeTab="0"/>
  </bookViews>
  <sheets>
    <sheet name="Állami támogatások" sheetId="1" r:id="rId1"/>
  </sheets>
  <externalReferences>
    <externalReference r:id="rId4"/>
    <externalReference r:id="rId5"/>
  </externalReferences>
  <definedNames>
    <definedName name="css" localSheetId="0">#REF!</definedName>
    <definedName name="css">#REF!</definedName>
    <definedName name="css_k" localSheetId="0">'[2]Családsegítés'!$C$27:$C$86</definedName>
    <definedName name="css_k">'[2]Családsegítés'!$C$27:$C$88</definedName>
    <definedName name="css_k_" localSheetId="0">#REF!</definedName>
    <definedName name="css_k_">#REF!</definedName>
    <definedName name="gyj" localSheetId="0">#REF!</definedName>
    <definedName name="gyj">#REF!</definedName>
    <definedName name="gyj_k" localSheetId="0">'[2]Gyermekjóléti'!$C$27:$C$86</definedName>
    <definedName name="gyj_k">'[2]Gyermekjóléti'!$C$27:$C$93</definedName>
    <definedName name="gyj_k_" localSheetId="0">#REF!</definedName>
    <definedName name="gyj_k_">#REF!</definedName>
    <definedName name="kjz" localSheetId="0">#REF!</definedName>
    <definedName name="kjz">#REF!</definedName>
    <definedName name="kjz_k" localSheetId="0">'[2]körjegyzőség'!$C$9:$C$28</definedName>
    <definedName name="kjz_k">'[2]körjegyzőség'!$C$9:$C$28</definedName>
    <definedName name="kjz_k_" localSheetId="0">#REF!</definedName>
    <definedName name="kjz_k_">#REF!</definedName>
    <definedName name="kjz_sz" localSheetId="0">'[1]kd'!$Q$2:$Q$3152</definedName>
    <definedName name="kjz_sz">'[1]kd'!$Q$2:$Q$3154</definedName>
    <definedName name="nev_c" localSheetId="0">#REF!</definedName>
    <definedName name="nev_c">#REF!</definedName>
    <definedName name="nev_g" localSheetId="0">#REF!</definedName>
    <definedName name="nev_g">#REF!</definedName>
    <definedName name="nev_k" localSheetId="0">#REF!</definedName>
    <definedName name="nev_k">#REF!</definedName>
    <definedName name="okod" localSheetId="0">'[1]kd'!$F$2:$I$3368</definedName>
    <definedName name="okod">'[1]kd'!$F$2:$I$3370</definedName>
    <definedName name="önk" localSheetId="0">'[1]kd'!$F$2:$F$3176</definedName>
    <definedName name="önk">'[1]kd'!$F$2:$F$3178</definedName>
  </definedNames>
  <calcPr fullCalcOnLoad="1"/>
</workbook>
</file>

<file path=xl/sharedStrings.xml><?xml version="1.0" encoding="utf-8"?>
<sst xmlns="http://schemas.openxmlformats.org/spreadsheetml/2006/main" count="35" uniqueCount="35">
  <si>
    <t>A</t>
  </si>
  <si>
    <t>B</t>
  </si>
  <si>
    <t>C</t>
  </si>
  <si>
    <t>Sor-szám</t>
  </si>
  <si>
    <t>Mindösszesen:</t>
  </si>
  <si>
    <t>adatok forintban</t>
  </si>
  <si>
    <t>Jogcím</t>
  </si>
  <si>
    <t>Hozzájárulás jogcíme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</si>
  <si>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</si>
  <si>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</si>
  <si>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</si>
  <si>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</si>
  <si>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Település-üzemeltetéshez kapcsolódó feladatellátás támogatása</t>
  </si>
  <si>
    <t>Közutak fenntartásának támogatása</t>
  </si>
  <si>
    <t>Beszámítás összege</t>
  </si>
  <si>
    <t>Támogatások összesen:</t>
  </si>
  <si>
    <t>Összeg</t>
  </si>
  <si>
    <t>2. I.1.a)</t>
  </si>
  <si>
    <t>2. I.1.ba)</t>
  </si>
  <si>
    <t>2. I.1.bb)</t>
  </si>
  <si>
    <t>2. I.1.bc)</t>
  </si>
  <si>
    <t>2. I.1.bd)</t>
  </si>
  <si>
    <t>2. I.1.b)</t>
  </si>
  <si>
    <t>2. I.1.c)</t>
  </si>
  <si>
    <t>2. I.1.a)-c)</t>
  </si>
  <si>
    <t>III.2.</t>
  </si>
  <si>
    <t>Települési Önkormányzatok szociális feladatainak támogatása</t>
  </si>
  <si>
    <t>III.3.e.</t>
  </si>
  <si>
    <t>Falugondnoki, vagy tanyagondnoki támogatások</t>
  </si>
  <si>
    <t>IV.1d</t>
  </si>
  <si>
    <t>Könyvtári, közművelődési feladatok támogatása</t>
  </si>
  <si>
    <t>települések szociális, és gyermekjóléti  támogatása összesen</t>
  </si>
  <si>
    <t>III.</t>
  </si>
  <si>
    <t>KÖZPONTI KÖLTSÉGVETÉSBŐL SZÁRMAZÓ TÁMOGATÁSOK 2016. ÉVI ELŐIRÁNYZATA</t>
  </si>
  <si>
    <t>3. sz. mellékelet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</si>
</sst>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m/d"/>
    <numFmt numFmtId="176" formatCode="#,##0&quot; e Ft&quot;"/>
    <numFmt numFmtId="177" formatCode="#,##0_);[Red]\(#,##0\)"/>
    <numFmt numFmtId="178" formatCode="#,##0.00_);[Red]\(#,##0.00\)"/>
    <numFmt numFmtId="179" formatCode="&quot; Ft&quot;#,##0_);[Red]\(&quot; Ft&quot;#,##0\)"/>
    <numFmt numFmtId="180" formatCode="&quot; Ft&quot;#,##0.00_);[Red]\(&quot; Ft&quot;#,##0.00\)"/>
    <numFmt numFmtId="181" formatCode="[$-40E]yyyy\.\ mmmm\ d\."/>
    <numFmt numFmtId="182" formatCode="0.000"/>
    <numFmt numFmtId="183" formatCode="0.0"/>
    <numFmt numFmtId="184" formatCode="0.0%"/>
    <numFmt numFmtId="185" formatCode="&quot;H-&quot;0000"/>
    <numFmt numFmtId="186" formatCode="0.000E+00"/>
    <numFmt numFmtId="187" formatCode="#&quot; &quot;??/100"/>
    <numFmt numFmtId="188" formatCode="#&quot; &quot;???/???"/>
    <numFmt numFmtId="189" formatCode="_-* #,##0.000\ _F_t_-;\-* #,##0.000\ _F_t_-;_-* &quot;-&quot;???\ _F_t_-;_-@_-"/>
    <numFmt numFmtId="190" formatCode="#&quot; &quot;?/4"/>
    <numFmt numFmtId="191" formatCode="0.000%"/>
    <numFmt numFmtId="192" formatCode="0.0000%"/>
    <numFmt numFmtId="193" formatCode="&quot;Igen&quot;;&quot;Igen&quot;;&quot;Nem&quot;"/>
    <numFmt numFmtId="194" formatCode="&quot;Igaz&quot;;&quot;Igaz&quot;;&quot;Hamis&quot;"/>
    <numFmt numFmtId="195" formatCode="&quot;Be&quot;;&quot;Be&quot;;&quot;Ki&quot;"/>
    <numFmt numFmtId="196" formatCode="[$€-2]\ #\ ##,000_);[Red]\([$€-2]\ #\ ##,000\)"/>
    <numFmt numFmtId="197" formatCode="#,##0.000"/>
    <numFmt numFmtId="198" formatCode="_-* #,##0.00&quot; Ft&quot;_-;\-* #,##0.00&quot; Ft&quot;_-;_-* \-??&quot; Ft&quot;_-;_-@_-"/>
    <numFmt numFmtId="199" formatCode="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0"/>
      <name val="Arial CE"/>
      <family val="0"/>
    </font>
    <font>
      <sz val="9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11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6" fillId="0" borderId="0" xfId="57" applyFont="1" applyAlignment="1">
      <alignment horizontal="center"/>
      <protection/>
    </xf>
    <xf numFmtId="0" fontId="26" fillId="0" borderId="0" xfId="57" applyFont="1" applyAlignment="1">
      <alignment/>
      <protection/>
    </xf>
    <xf numFmtId="0" fontId="24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7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3" fontId="20" fillId="0" borderId="10" xfId="57" applyNumberFormat="1" applyFont="1" applyBorder="1">
      <alignment/>
      <protection/>
    </xf>
    <xf numFmtId="3" fontId="24" fillId="0" borderId="0" xfId="57" applyNumberFormat="1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0" fillId="0" borderId="0" xfId="57" applyFont="1">
      <alignment/>
      <protection/>
    </xf>
    <xf numFmtId="3" fontId="24" fillId="0" borderId="0" xfId="57" applyNumberFormat="1" applyFont="1">
      <alignment/>
      <protection/>
    </xf>
    <xf numFmtId="0" fontId="24" fillId="0" borderId="10" xfId="57" applyFont="1" applyBorder="1" applyAlignment="1">
      <alignment horizontal="center"/>
      <protection/>
    </xf>
    <xf numFmtId="0" fontId="20" fillId="0" borderId="10" xfId="57" applyFont="1" applyBorder="1">
      <alignment/>
      <protection/>
    </xf>
    <xf numFmtId="3" fontId="20" fillId="0" borderId="10" xfId="57" applyNumberFormat="1" applyFont="1" applyBorder="1" applyAlignment="1">
      <alignment horizontal="left" vertical="center" wrapText="1"/>
      <protection/>
    </xf>
    <xf numFmtId="3" fontId="20" fillId="0" borderId="10" xfId="57" applyNumberFormat="1" applyFont="1" applyBorder="1" applyAlignment="1">
      <alignment horizontal="left"/>
      <protection/>
    </xf>
    <xf numFmtId="3" fontId="20" fillId="0" borderId="10" xfId="57" applyNumberFormat="1" applyFont="1" applyFill="1" applyBorder="1" applyAlignment="1">
      <alignment horizontal="left"/>
      <protection/>
    </xf>
    <xf numFmtId="0" fontId="22" fillId="0" borderId="10" xfId="57" applyFont="1" applyBorder="1">
      <alignment/>
      <protection/>
    </xf>
    <xf numFmtId="3" fontId="22" fillId="0" borderId="10" xfId="57" applyNumberFormat="1" applyFont="1" applyBorder="1" applyAlignment="1">
      <alignment horizontal="left"/>
      <protection/>
    </xf>
    <xf numFmtId="3" fontId="22" fillId="0" borderId="10" xfId="57" applyNumberFormat="1" applyFont="1" applyBorder="1">
      <alignment/>
      <protection/>
    </xf>
    <xf numFmtId="0" fontId="23" fillId="0" borderId="0" xfId="57" applyFont="1" applyAlignment="1">
      <alignment horizontal="right"/>
      <protection/>
    </xf>
    <xf numFmtId="0" fontId="20" fillId="0" borderId="0" xfId="57" applyFont="1" applyAlignment="1">
      <alignment/>
      <protection/>
    </xf>
    <xf numFmtId="3" fontId="22" fillId="0" borderId="10" xfId="57" applyNumberFormat="1" applyFont="1" applyFill="1" applyBorder="1" applyAlignment="1">
      <alignment horizontal="left"/>
      <protection/>
    </xf>
    <xf numFmtId="0" fontId="24" fillId="0" borderId="10" xfId="57" applyFont="1" applyFill="1" applyBorder="1" applyAlignment="1">
      <alignment horizontal="center"/>
      <protection/>
    </xf>
    <xf numFmtId="0" fontId="24" fillId="4" borderId="10" xfId="57" applyFont="1" applyFill="1" applyBorder="1" applyAlignment="1">
      <alignment horizontal="center"/>
      <protection/>
    </xf>
    <xf numFmtId="3" fontId="22" fillId="4" borderId="10" xfId="0" applyNumberFormat="1" applyFont="1" applyFill="1" applyBorder="1" applyAlignment="1">
      <alignment horizontal="center"/>
    </xf>
    <xf numFmtId="0" fontId="24" fillId="4" borderId="10" xfId="57" applyFont="1" applyFill="1" applyBorder="1" applyAlignment="1">
      <alignment vertical="center"/>
      <protection/>
    </xf>
    <xf numFmtId="3" fontId="28" fillId="4" borderId="10" xfId="57" applyNumberFormat="1" applyFont="1" applyFill="1" applyBorder="1" applyAlignment="1">
      <alignment horizontal="center" vertical="center" wrapText="1"/>
      <protection/>
    </xf>
    <xf numFmtId="3" fontId="28" fillId="4" borderId="10" xfId="57" applyNumberFormat="1" applyFont="1" applyFill="1" applyBorder="1" applyAlignment="1">
      <alignment vertical="center"/>
      <protection/>
    </xf>
    <xf numFmtId="0" fontId="21" fillId="0" borderId="10" xfId="57" applyFont="1" applyBorder="1" applyAlignment="1">
      <alignment horizontal="center"/>
      <protection/>
    </xf>
    <xf numFmtId="3" fontId="0" fillId="0" borderId="10" xfId="57" applyNumberFormat="1" applyFont="1" applyBorder="1">
      <alignment/>
      <protection/>
    </xf>
    <xf numFmtId="3" fontId="29" fillId="0" borderId="10" xfId="57" applyNumberFormat="1" applyFont="1" applyBorder="1">
      <alignment/>
      <protection/>
    </xf>
    <xf numFmtId="0" fontId="20" fillId="0" borderId="10" xfId="57" applyFont="1" applyFill="1" applyBorder="1">
      <alignment/>
      <protection/>
    </xf>
    <xf numFmtId="3" fontId="20" fillId="0" borderId="10" xfId="57" applyNumberFormat="1" applyFont="1" applyFill="1" applyBorder="1">
      <alignment/>
      <protection/>
    </xf>
    <xf numFmtId="0" fontId="24" fillId="22" borderId="10" xfId="57" applyFont="1" applyFill="1" applyBorder="1" applyAlignment="1">
      <alignment horizontal="center"/>
      <protection/>
    </xf>
    <xf numFmtId="0" fontId="22" fillId="22" borderId="10" xfId="57" applyFont="1" applyFill="1" applyBorder="1">
      <alignment/>
      <protection/>
    </xf>
    <xf numFmtId="3" fontId="28" fillId="22" borderId="10" xfId="57" applyNumberFormat="1" applyFont="1" applyFill="1" applyBorder="1" applyAlignment="1">
      <alignment horizontal="left"/>
      <protection/>
    </xf>
    <xf numFmtId="3" fontId="28" fillId="22" borderId="10" xfId="57" applyNumberFormat="1" applyFont="1" applyFill="1" applyBorder="1">
      <alignment/>
      <protection/>
    </xf>
    <xf numFmtId="0" fontId="28" fillId="22" borderId="10" xfId="57" applyFont="1" applyFill="1" applyBorder="1">
      <alignment/>
      <protection/>
    </xf>
    <xf numFmtId="0" fontId="22" fillId="4" borderId="10" xfId="57" applyFont="1" applyFill="1" applyBorder="1" applyAlignment="1">
      <alignment horizontal="center" vertical="center"/>
      <protection/>
    </xf>
    <xf numFmtId="0" fontId="22" fillId="4" borderId="11" xfId="57" applyFont="1" applyFill="1" applyBorder="1" applyAlignment="1">
      <alignment horizontal="center" vertical="center" wrapText="1"/>
      <protection/>
    </xf>
    <xf numFmtId="0" fontId="22" fillId="4" borderId="12" xfId="57" applyFont="1" applyFill="1" applyBorder="1" applyAlignment="1">
      <alignment horizontal="center" vertical="center" wrapText="1"/>
      <protection/>
    </xf>
    <xf numFmtId="0" fontId="22" fillId="4" borderId="13" xfId="57" applyFont="1" applyFill="1" applyBorder="1" applyAlignment="1">
      <alignment horizontal="center" vertical="center" wrapText="1"/>
      <protection/>
    </xf>
    <xf numFmtId="0" fontId="27" fillId="0" borderId="0" xfId="57" applyFont="1" applyAlignment="1">
      <alignment horizontal="center"/>
      <protection/>
    </xf>
    <xf numFmtId="0" fontId="26" fillId="0" borderId="0" xfId="57" applyFont="1" applyAlignment="1">
      <alignment horizontal="right"/>
      <protection/>
    </xf>
    <xf numFmtId="3" fontId="22" fillId="4" borderId="10" xfId="0" applyNumberFormat="1" applyFont="1" applyFill="1" applyBorder="1" applyAlignment="1">
      <alignment horizontal="center" vertical="center" wrapText="1"/>
    </xf>
    <xf numFmtId="0" fontId="22" fillId="4" borderId="10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Rendelet mellékletek 2008.jav." xfId="57"/>
    <cellStyle name="Összesen" xfId="58"/>
    <cellStyle name="Currency" xfId="59"/>
    <cellStyle name="Currency [0]" xfId="60"/>
    <cellStyle name="Pénznem 2" xfId="61"/>
    <cellStyle name="Pénznem 3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~1\AppData\Local\Temp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~1\AppData\Local\Temp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I36"/>
  <sheetViews>
    <sheetView tabSelected="1" zoomScalePageLayoutView="0" workbookViewId="0" topLeftCell="B1">
      <selection activeCell="E44" sqref="E44"/>
    </sheetView>
  </sheetViews>
  <sheetFormatPr defaultColWidth="9.140625" defaultRowHeight="12.75"/>
  <cols>
    <col min="1" max="2" width="9.140625" style="3" customWidth="1"/>
    <col min="3" max="3" width="4.7109375" style="6" bestFit="1" customWidth="1"/>
    <col min="4" max="4" width="11.421875" style="3" customWidth="1"/>
    <col min="5" max="5" width="48.28125" style="3" customWidth="1"/>
    <col min="6" max="6" width="21.140625" style="3" customWidth="1"/>
    <col min="7" max="7" width="10.140625" style="3" bestFit="1" customWidth="1"/>
    <col min="8" max="16384" width="9.140625" style="3" customWidth="1"/>
  </cols>
  <sheetData>
    <row r="1" spans="3:9" ht="12.75">
      <c r="C1" s="1"/>
      <c r="D1" s="21"/>
      <c r="E1" s="2"/>
      <c r="F1" s="44"/>
      <c r="G1" s="44"/>
      <c r="H1" s="44"/>
      <c r="I1" s="44"/>
    </row>
    <row r="4" spans="3:7" ht="15.75">
      <c r="C4" s="5"/>
      <c r="D4" s="5"/>
      <c r="E4" s="5"/>
      <c r="F4" s="5"/>
      <c r="G4" s="5"/>
    </row>
    <row r="5" spans="3:7" ht="15.75">
      <c r="C5" s="4"/>
      <c r="D5" s="4"/>
      <c r="E5" s="4"/>
      <c r="F5" s="4"/>
      <c r="G5" s="5"/>
    </row>
    <row r="6" spans="2:8" ht="15.75" customHeight="1">
      <c r="B6" s="43" t="s">
        <v>33</v>
      </c>
      <c r="C6" s="43"/>
      <c r="D6" s="43"/>
      <c r="E6" s="43"/>
      <c r="F6" s="43"/>
      <c r="G6" s="43"/>
      <c r="H6" s="43"/>
    </row>
    <row r="8" spans="4:6" ht="12.75">
      <c r="D8" s="3" t="s">
        <v>34</v>
      </c>
      <c r="F8" s="20" t="s">
        <v>5</v>
      </c>
    </row>
    <row r="9" spans="3:6" ht="12.75">
      <c r="C9" s="25"/>
      <c r="D9" s="25" t="s">
        <v>0</v>
      </c>
      <c r="E9" s="25" t="s">
        <v>1</v>
      </c>
      <c r="F9" s="25" t="s">
        <v>2</v>
      </c>
    </row>
    <row r="10" spans="3:6" ht="12.75" customHeight="1">
      <c r="C10" s="45" t="s">
        <v>3</v>
      </c>
      <c r="D10" s="39" t="s">
        <v>6</v>
      </c>
      <c r="E10" s="46" t="s">
        <v>7</v>
      </c>
      <c r="F10" s="40" t="s">
        <v>16</v>
      </c>
    </row>
    <row r="11" spans="3:6" ht="13.5" customHeight="1">
      <c r="C11" s="45"/>
      <c r="D11" s="39"/>
      <c r="E11" s="46"/>
      <c r="F11" s="41"/>
    </row>
    <row r="12" spans="3:6" ht="6" customHeight="1">
      <c r="C12" s="45"/>
      <c r="D12" s="39"/>
      <c r="E12" s="46"/>
      <c r="F12" s="42"/>
    </row>
    <row r="13" spans="3:6" ht="13.5" customHeight="1">
      <c r="C13" s="12">
        <v>1</v>
      </c>
      <c r="D13" s="13" t="s">
        <v>17</v>
      </c>
      <c r="E13" s="14" t="s">
        <v>8</v>
      </c>
      <c r="F13" s="7"/>
    </row>
    <row r="14" spans="3:6" ht="12.75">
      <c r="C14" s="12">
        <v>2</v>
      </c>
      <c r="D14" s="13" t="s">
        <v>18</v>
      </c>
      <c r="E14" s="15" t="s">
        <v>9</v>
      </c>
      <c r="F14" s="7">
        <v>1246570</v>
      </c>
    </row>
    <row r="15" spans="3:6" ht="12.75">
      <c r="C15" s="12">
        <v>3</v>
      </c>
      <c r="D15" s="13" t="s">
        <v>19</v>
      </c>
      <c r="E15" s="15" t="s">
        <v>10</v>
      </c>
      <c r="F15" s="7">
        <v>1184000</v>
      </c>
    </row>
    <row r="16" spans="3:6" ht="12.75">
      <c r="C16" s="12">
        <v>4</v>
      </c>
      <c r="D16" s="13" t="s">
        <v>20</v>
      </c>
      <c r="E16" s="15" t="s">
        <v>11</v>
      </c>
      <c r="F16" s="7">
        <v>100000</v>
      </c>
    </row>
    <row r="17" spans="3:6" ht="12.75">
      <c r="C17" s="12">
        <v>5</v>
      </c>
      <c r="D17" s="13" t="s">
        <v>21</v>
      </c>
      <c r="E17" s="15" t="s">
        <v>13</v>
      </c>
      <c r="F17" s="7">
        <v>735480</v>
      </c>
    </row>
    <row r="18" spans="3:6" ht="12.75">
      <c r="C18" s="12">
        <v>6</v>
      </c>
      <c r="D18" s="17" t="s">
        <v>22</v>
      </c>
      <c r="E18" s="18" t="s">
        <v>12</v>
      </c>
      <c r="F18" s="19">
        <f>SUM(F13:F17)</f>
        <v>3266050</v>
      </c>
    </row>
    <row r="19" spans="3:6" ht="12.75">
      <c r="C19" s="12">
        <v>7</v>
      </c>
      <c r="D19" s="13" t="s">
        <v>23</v>
      </c>
      <c r="E19" s="15" t="s">
        <v>14</v>
      </c>
      <c r="F19" s="7">
        <v>4572606</v>
      </c>
    </row>
    <row r="20" spans="3:6" ht="12.75">
      <c r="C20" s="34">
        <v>8</v>
      </c>
      <c r="D20" s="35" t="s">
        <v>24</v>
      </c>
      <c r="E20" s="36" t="s">
        <v>15</v>
      </c>
      <c r="F20" s="37">
        <f>F18+F19</f>
        <v>7838656</v>
      </c>
    </row>
    <row r="21" spans="3:6" ht="12.75">
      <c r="C21" s="12">
        <v>9</v>
      </c>
      <c r="D21" s="13"/>
      <c r="E21" s="15"/>
      <c r="F21" s="7"/>
    </row>
    <row r="22" spans="3:6" ht="12.75">
      <c r="C22" s="23">
        <v>10</v>
      </c>
      <c r="D22" s="32" t="s">
        <v>25</v>
      </c>
      <c r="E22" s="16" t="s">
        <v>26</v>
      </c>
      <c r="F22" s="33">
        <v>2716062</v>
      </c>
    </row>
    <row r="23" spans="3:6" ht="15" customHeight="1">
      <c r="C23" s="12">
        <v>11</v>
      </c>
      <c r="D23" s="13" t="s">
        <v>27</v>
      </c>
      <c r="E23" s="14" t="s">
        <v>28</v>
      </c>
      <c r="F23" s="7">
        <v>2500000</v>
      </c>
    </row>
    <row r="24" spans="3:6" ht="12.75">
      <c r="C24" s="34">
        <v>12</v>
      </c>
      <c r="D24" s="38" t="s">
        <v>32</v>
      </c>
      <c r="E24" s="36" t="s">
        <v>31</v>
      </c>
      <c r="F24" s="37">
        <f>F22+F23</f>
        <v>5216062</v>
      </c>
    </row>
    <row r="25" spans="3:6" ht="12.75">
      <c r="C25" s="12">
        <v>13</v>
      </c>
      <c r="D25" s="13"/>
      <c r="E25" s="15"/>
      <c r="F25" s="7"/>
    </row>
    <row r="26" spans="3:6" ht="12.75">
      <c r="C26" s="34">
        <v>14</v>
      </c>
      <c r="D26" s="38" t="s">
        <v>29</v>
      </c>
      <c r="E26" s="36" t="s">
        <v>30</v>
      </c>
      <c r="F26" s="37">
        <v>1200000</v>
      </c>
    </row>
    <row r="27" spans="3:6" ht="12.75">
      <c r="C27" s="29">
        <v>15</v>
      </c>
      <c r="D27" s="17"/>
      <c r="E27" s="18"/>
      <c r="F27" s="19"/>
    </row>
    <row r="28" spans="3:6" ht="12.75">
      <c r="C28" s="12">
        <v>16</v>
      </c>
      <c r="D28" s="13"/>
      <c r="E28" s="15"/>
      <c r="F28" s="7"/>
    </row>
    <row r="29" spans="3:6" ht="12.75">
      <c r="C29" s="12">
        <v>17</v>
      </c>
      <c r="D29" s="13"/>
      <c r="E29" s="15"/>
      <c r="F29" s="7"/>
    </row>
    <row r="30" spans="3:6" ht="12.75">
      <c r="C30" s="12">
        <v>18</v>
      </c>
      <c r="D30" s="13"/>
      <c r="E30" s="16"/>
      <c r="F30" s="7"/>
    </row>
    <row r="31" spans="3:6" ht="12.75">
      <c r="C31" s="12">
        <v>19</v>
      </c>
      <c r="D31" s="17"/>
      <c r="E31" s="22"/>
      <c r="F31" s="30"/>
    </row>
    <row r="32" spans="3:6" ht="15">
      <c r="C32" s="12">
        <v>20</v>
      </c>
      <c r="D32" s="13"/>
      <c r="E32" s="16"/>
      <c r="F32" s="31"/>
    </row>
    <row r="33" spans="3:7" s="9" customFormat="1" ht="21.75" customHeight="1">
      <c r="C33" s="24">
        <v>21</v>
      </c>
      <c r="D33" s="26"/>
      <c r="E33" s="27" t="s">
        <v>4</v>
      </c>
      <c r="F33" s="28">
        <f>F20+F24+F26</f>
        <v>14254718</v>
      </c>
      <c r="G33" s="8"/>
    </row>
    <row r="34" spans="5:7" ht="12.75">
      <c r="E34" s="10"/>
      <c r="F34" s="10"/>
      <c r="G34" s="11"/>
    </row>
    <row r="36" ht="12.75">
      <c r="F36" s="11"/>
    </row>
  </sheetData>
  <sheetProtection/>
  <mergeCells count="6">
    <mergeCell ref="D10:D12"/>
    <mergeCell ref="F10:F12"/>
    <mergeCell ref="B6:H6"/>
    <mergeCell ref="F1:I1"/>
    <mergeCell ref="C10:C12"/>
    <mergeCell ref="E10:E12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</dc:creator>
  <cp:keywords/>
  <dc:description/>
  <cp:lastModifiedBy>User3</cp:lastModifiedBy>
  <cp:lastPrinted>2016-02-01T14:15:08Z</cp:lastPrinted>
  <dcterms:created xsi:type="dcterms:W3CDTF">2011-08-03T09:00:47Z</dcterms:created>
  <dcterms:modified xsi:type="dcterms:W3CDTF">2016-02-22T10:38:00Z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