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1595"/>
  </bookViews>
  <sheets>
    <sheet name="Munka1" sheetId="1" r:id="rId1"/>
  </sheets>
  <definedNames>
    <definedName name="_xlnm.Print_Titles" localSheetId="0">Munka1!$A:$A,Munka1!$2:$2</definedName>
    <definedName name="_xlnm.Print_Area" localSheetId="0">Munka1!$A$1:$M$11</definedName>
  </definedNames>
  <calcPr calcId="145621"/>
</workbook>
</file>

<file path=xl/calcChain.xml><?xml version="1.0" encoding="utf-8"?>
<calcChain xmlns="http://schemas.openxmlformats.org/spreadsheetml/2006/main">
  <c r="C6" i="1" l="1"/>
  <c r="B6" i="1"/>
  <c r="B5" i="1"/>
  <c r="C5" i="1"/>
  <c r="B4" i="1"/>
  <c r="C4" i="1"/>
  <c r="B7" i="1"/>
  <c r="C7" i="1"/>
  <c r="B8" i="1"/>
  <c r="C8" i="1"/>
  <c r="B9" i="1"/>
  <c r="C9" i="1"/>
  <c r="B10" i="1"/>
  <c r="C10" i="1"/>
  <c r="D11" i="1"/>
  <c r="E11" i="1"/>
  <c r="F11" i="1"/>
  <c r="G11" i="1"/>
  <c r="H11" i="1"/>
  <c r="I11" i="1"/>
  <c r="J11" i="1"/>
  <c r="K11" i="1"/>
  <c r="L11" i="1"/>
  <c r="M11" i="1"/>
  <c r="C11" i="1" l="1"/>
  <c r="B11" i="1"/>
</calcChain>
</file>

<file path=xl/sharedStrings.xml><?xml version="1.0" encoding="utf-8"?>
<sst xmlns="http://schemas.openxmlformats.org/spreadsheetml/2006/main" count="28" uniqueCount="17">
  <si>
    <t>Munkaadót terhelő járulékok</t>
  </si>
  <si>
    <t>Felhalmozási kiadás</t>
  </si>
  <si>
    <t>Személyi jellegű kiadás</t>
  </si>
  <si>
    <t>Dologi kiadás</t>
  </si>
  <si>
    <t>Önkormányzat</t>
  </si>
  <si>
    <t>Hivatal</t>
  </si>
  <si>
    <t>COFOG megnevezése</t>
  </si>
  <si>
    <r>
      <rPr>
        <b/>
        <sz val="11"/>
        <rFont val="Arial CE"/>
        <charset val="238"/>
      </rPr>
      <t xml:space="preserve">011130 </t>
    </r>
    <r>
      <rPr>
        <sz val="11"/>
        <rFont val="Arial CE"/>
        <family val="2"/>
        <charset val="238"/>
      </rPr>
      <t>Önkormányzatok és önk. hivatalok igazgazgatási tevékenységének kiadásai</t>
    </r>
  </si>
  <si>
    <r>
      <rPr>
        <b/>
        <sz val="11"/>
        <rFont val="Arial CE"/>
        <charset val="238"/>
      </rPr>
      <t>041140</t>
    </r>
    <r>
      <rPr>
        <sz val="11"/>
        <rFont val="Arial CE"/>
        <family val="2"/>
        <charset val="238"/>
      </rPr>
      <t xml:space="preserve"> Területfejlesztés igazgatása</t>
    </r>
  </si>
  <si>
    <r>
      <rPr>
        <b/>
        <sz val="11"/>
        <rFont val="Arial CE"/>
        <charset val="238"/>
      </rPr>
      <t xml:space="preserve">049010 </t>
    </r>
    <r>
      <rPr>
        <sz val="11"/>
        <rFont val="Arial CE"/>
        <family val="2"/>
        <charset val="238"/>
      </rPr>
      <t>Nemzetközi kapcsolatok kiadásai</t>
    </r>
  </si>
  <si>
    <r>
      <rPr>
        <b/>
        <sz val="11"/>
        <rFont val="Arial CE"/>
        <charset val="238"/>
      </rPr>
      <t>041233</t>
    </r>
    <r>
      <rPr>
        <sz val="11"/>
        <rFont val="Arial CE"/>
        <family val="2"/>
        <charset val="238"/>
      </rPr>
      <t xml:space="preserve"> Hosszabb időtartamú közfoglalkoztatás kapcsolatos kiadások</t>
    </r>
  </si>
  <si>
    <t>Egyéb működési célú  kiadás</t>
  </si>
  <si>
    <r>
      <rPr>
        <b/>
        <sz val="11"/>
        <rFont val="Arial CE"/>
        <charset val="238"/>
      </rPr>
      <t>011320</t>
    </r>
    <r>
      <rPr>
        <sz val="11"/>
        <rFont val="Arial CE"/>
        <family val="2"/>
        <charset val="238"/>
      </rPr>
      <t xml:space="preserve"> Nemzetközi szervezetekben való részvétel</t>
    </r>
  </si>
  <si>
    <t>2018. évi módosított előirányzat</t>
  </si>
  <si>
    <r>
      <rPr>
        <b/>
        <sz val="11"/>
        <rFont val="Arial CE"/>
        <charset val="238"/>
      </rPr>
      <t xml:space="preserve">016020 </t>
    </r>
    <r>
      <rPr>
        <sz val="11"/>
        <rFont val="Arial CE"/>
        <charset val="238"/>
      </rPr>
      <t xml:space="preserve">Időközi </t>
    </r>
    <r>
      <rPr>
        <sz val="11"/>
        <rFont val="Arial CE"/>
        <family val="2"/>
        <charset val="238"/>
      </rPr>
      <t>választásokhoz kapcsolódó tevékenységek</t>
    </r>
  </si>
  <si>
    <r>
      <rPr>
        <b/>
        <sz val="11"/>
        <rFont val="Arial CE"/>
        <charset val="238"/>
      </rPr>
      <t xml:space="preserve">016010 </t>
    </r>
    <r>
      <rPr>
        <sz val="11"/>
        <rFont val="Arial CE"/>
        <charset val="238"/>
      </rPr>
      <t xml:space="preserve">Országgyűlési </t>
    </r>
    <r>
      <rPr>
        <sz val="11"/>
        <rFont val="Arial CE"/>
        <family val="2"/>
        <charset val="238"/>
      </rPr>
      <t>választásokhoz kapcsolódó tevékenységek</t>
    </r>
  </si>
  <si>
    <t>Ezer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</si>
</sst>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Times New Roman"/>
      <family val="1"/>
    </font>
    <font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2"/>
  <sheetViews>
    <sheetView tabSelected="1" view="pageLayout" topLeftCell="C1" zoomScaleNormal="75" zoomScaleSheetLayoutView="100" workbookViewId="0">
      <selection activeCell="M5" sqref="M5"/>
    </sheetView>
  </sheetViews>
  <sheetFormatPr defaultRowHeight="15" x14ac:dyDescent="0.2"/>
  <cols>
    <col min="1" max="1" width="26.7109375" style="5" customWidth="1"/>
    <col min="2" max="13" width="14.7109375" style="5" customWidth="1"/>
    <col min="14" max="67" width="11.7109375" style="5" customWidth="1"/>
    <col min="68" max="139" width="11.7109375" style="1" customWidth="1"/>
    <col min="140" max="16384" width="9.140625" style="1"/>
  </cols>
  <sheetData>
    <row r="1" spans="1:88" x14ac:dyDescent="0.2">
      <c r="M1" s="16" t="s">
        <v>16</v>
      </c>
      <c r="CJ1" s="15" t="s">
        <v>16</v>
      </c>
    </row>
    <row r="2" spans="1:88" ht="30.75" customHeight="1" x14ac:dyDescent="0.2">
      <c r="A2" s="18" t="s">
        <v>6</v>
      </c>
      <c r="B2" s="20" t="s">
        <v>13</v>
      </c>
      <c r="C2" s="20"/>
      <c r="D2" s="20" t="s">
        <v>2</v>
      </c>
      <c r="E2" s="20"/>
      <c r="F2" s="20" t="s">
        <v>0</v>
      </c>
      <c r="G2" s="20"/>
      <c r="H2" s="20" t="s">
        <v>3</v>
      </c>
      <c r="I2" s="20"/>
      <c r="J2" s="20" t="s">
        <v>11</v>
      </c>
      <c r="K2" s="20"/>
      <c r="L2" s="20" t="s">
        <v>1</v>
      </c>
      <c r="M2" s="20"/>
    </row>
    <row r="3" spans="1:88" s="2" customFormat="1" ht="38.25" customHeight="1" x14ac:dyDescent="0.2">
      <c r="A3" s="19"/>
      <c r="B3" s="13" t="s">
        <v>4</v>
      </c>
      <c r="C3" s="13" t="s">
        <v>5</v>
      </c>
      <c r="D3" s="13" t="s">
        <v>4</v>
      </c>
      <c r="E3" s="13" t="s">
        <v>5</v>
      </c>
      <c r="F3" s="13" t="s">
        <v>4</v>
      </c>
      <c r="G3" s="13" t="s">
        <v>5</v>
      </c>
      <c r="H3" s="13" t="s">
        <v>4</v>
      </c>
      <c r="I3" s="13" t="s">
        <v>5</v>
      </c>
      <c r="J3" s="13" t="s">
        <v>4</v>
      </c>
      <c r="K3" s="13" t="s">
        <v>5</v>
      </c>
      <c r="L3" s="13" t="s">
        <v>4</v>
      </c>
      <c r="M3" s="13" t="s">
        <v>5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88" s="2" customFormat="1" ht="69" customHeight="1" x14ac:dyDescent="0.2">
      <c r="A4" s="11" t="s">
        <v>7</v>
      </c>
      <c r="B4" s="9">
        <f>SUM(D4+F4+H4+J4+L4)</f>
        <v>311238</v>
      </c>
      <c r="C4" s="9">
        <f>SUM(E4+G4+I4+K4+M4)</f>
        <v>225374</v>
      </c>
      <c r="D4" s="9">
        <v>94439</v>
      </c>
      <c r="E4" s="9">
        <v>124424</v>
      </c>
      <c r="F4" s="9">
        <v>17635</v>
      </c>
      <c r="G4" s="9">
        <v>31412</v>
      </c>
      <c r="H4" s="9">
        <v>4737</v>
      </c>
      <c r="I4" s="9">
        <v>34538</v>
      </c>
      <c r="J4" s="9">
        <v>154233</v>
      </c>
      <c r="K4" s="9">
        <v>35000</v>
      </c>
      <c r="L4" s="9">
        <v>40194</v>
      </c>
      <c r="M4" s="9">
        <v>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88" ht="59.25" customHeight="1" x14ac:dyDescent="0.2">
      <c r="A5" s="11" t="s">
        <v>14</v>
      </c>
      <c r="B5" s="9">
        <f t="shared" ref="B5:C11" si="0">SUM(D5+F5+H5+J5+L5)</f>
        <v>0</v>
      </c>
      <c r="C5" s="9">
        <f t="shared" si="0"/>
        <v>1200</v>
      </c>
      <c r="D5" s="9">
        <v>0</v>
      </c>
      <c r="E5" s="9">
        <v>1000</v>
      </c>
      <c r="F5" s="9">
        <v>0</v>
      </c>
      <c r="G5" s="9">
        <v>200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</row>
    <row r="6" spans="1:88" ht="59.25" customHeight="1" x14ac:dyDescent="0.2">
      <c r="A6" s="11" t="s">
        <v>15</v>
      </c>
      <c r="B6" s="9">
        <f t="shared" si="0"/>
        <v>0</v>
      </c>
      <c r="C6" s="9">
        <f t="shared" si="0"/>
        <v>22994</v>
      </c>
      <c r="D6" s="9">
        <v>0</v>
      </c>
      <c r="E6" s="9">
        <v>17524</v>
      </c>
      <c r="F6" s="9">
        <v>0</v>
      </c>
      <c r="G6" s="9">
        <v>3455</v>
      </c>
      <c r="H6" s="9">
        <v>0</v>
      </c>
      <c r="I6" s="9">
        <v>2015</v>
      </c>
      <c r="J6" s="9">
        <v>0</v>
      </c>
      <c r="K6" s="9">
        <v>0</v>
      </c>
      <c r="L6" s="9">
        <v>0</v>
      </c>
      <c r="M6" s="9">
        <v>0</v>
      </c>
    </row>
    <row r="7" spans="1:88" s="4" customFormat="1" ht="57.75" customHeight="1" x14ac:dyDescent="0.2">
      <c r="A7" s="11" t="s">
        <v>8</v>
      </c>
      <c r="B7" s="9">
        <f t="shared" si="0"/>
        <v>139845</v>
      </c>
      <c r="C7" s="9">
        <f t="shared" si="0"/>
        <v>130664</v>
      </c>
      <c r="D7" s="9">
        <v>9400</v>
      </c>
      <c r="E7" s="9">
        <v>72438</v>
      </c>
      <c r="F7" s="9">
        <v>1800</v>
      </c>
      <c r="G7" s="9">
        <v>7020</v>
      </c>
      <c r="H7" s="9">
        <v>110445</v>
      </c>
      <c r="I7" s="9">
        <v>31206</v>
      </c>
      <c r="J7" s="9">
        <v>18200</v>
      </c>
      <c r="K7" s="9">
        <v>20000</v>
      </c>
      <c r="L7" s="9">
        <v>0</v>
      </c>
      <c r="M7" s="9">
        <v>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88" ht="62.25" customHeight="1" x14ac:dyDescent="0.2">
      <c r="A8" s="11" t="s">
        <v>10</v>
      </c>
      <c r="B8" s="9">
        <f t="shared" si="0"/>
        <v>9172</v>
      </c>
      <c r="C8" s="9">
        <f t="shared" si="0"/>
        <v>0</v>
      </c>
      <c r="D8" s="9">
        <v>7672</v>
      </c>
      <c r="E8" s="9">
        <v>0</v>
      </c>
      <c r="F8" s="9">
        <v>1500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</row>
    <row r="9" spans="1:88" s="4" customFormat="1" ht="54.75" customHeight="1" x14ac:dyDescent="0.2">
      <c r="A9" s="11" t="s">
        <v>9</v>
      </c>
      <c r="B9" s="9">
        <f t="shared" si="0"/>
        <v>10000</v>
      </c>
      <c r="C9" s="9">
        <f t="shared" si="0"/>
        <v>4020</v>
      </c>
      <c r="D9" s="9">
        <v>0</v>
      </c>
      <c r="E9" s="9">
        <v>2500</v>
      </c>
      <c r="F9" s="9">
        <v>0</v>
      </c>
      <c r="G9" s="9">
        <v>1520</v>
      </c>
      <c r="H9" s="9">
        <v>10000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88" s="4" customFormat="1" ht="43.5" customHeight="1" x14ac:dyDescent="0.2">
      <c r="A10" s="11" t="s">
        <v>12</v>
      </c>
      <c r="B10" s="9">
        <f t="shared" si="0"/>
        <v>12000</v>
      </c>
      <c r="C10" s="9">
        <f t="shared" si="0"/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12000</v>
      </c>
      <c r="K10" s="9">
        <v>0</v>
      </c>
      <c r="L10" s="9">
        <v>0</v>
      </c>
      <c r="M10" s="9">
        <v>0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1:88" s="3" customFormat="1" ht="43.5" customHeight="1" x14ac:dyDescent="0.2">
      <c r="A11" s="14"/>
      <c r="B11" s="12">
        <f t="shared" si="0"/>
        <v>482255</v>
      </c>
      <c r="C11" s="12">
        <f t="shared" si="0"/>
        <v>384252</v>
      </c>
      <c r="D11" s="12">
        <f t="shared" ref="D11:M11" si="1">SUM(D4:D10)</f>
        <v>111511</v>
      </c>
      <c r="E11" s="12">
        <f t="shared" si="1"/>
        <v>217886</v>
      </c>
      <c r="F11" s="12">
        <f t="shared" si="1"/>
        <v>20935</v>
      </c>
      <c r="G11" s="12">
        <f t="shared" si="1"/>
        <v>43607</v>
      </c>
      <c r="H11" s="12">
        <f t="shared" si="1"/>
        <v>125182</v>
      </c>
      <c r="I11" s="12">
        <f t="shared" si="1"/>
        <v>67759</v>
      </c>
      <c r="J11" s="12">
        <f t="shared" si="1"/>
        <v>184433</v>
      </c>
      <c r="K11" s="12">
        <f t="shared" si="1"/>
        <v>55000</v>
      </c>
      <c r="L11" s="12">
        <f t="shared" si="1"/>
        <v>40194</v>
      </c>
      <c r="M11" s="12">
        <f t="shared" si="1"/>
        <v>0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</row>
    <row r="12" spans="1:88" x14ac:dyDescent="0.2">
      <c r="M12" s="17"/>
    </row>
  </sheetData>
  <mergeCells count="7">
    <mergeCell ref="A2:A3"/>
    <mergeCell ref="L2:M2"/>
    <mergeCell ref="J2:K2"/>
    <mergeCell ref="H2:I2"/>
    <mergeCell ref="F2:G2"/>
    <mergeCell ref="D2:E2"/>
    <mergeCell ref="B2:C2"/>
  </mergeCells>
  <phoneticPr fontId="0" type="noConversion"/>
  <printOptions horizontalCentered="1"/>
  <pageMargins left="0.51181102362204722" right="0.47244094488188981" top="1.2204724409448819" bottom="0.78740157480314965" header="0.59055118110236227" footer="0.59055118110236227"/>
  <pageSetup paperSize="9" scale="67" fitToHeight="0" orientation="landscape" r:id="rId1"/>
  <headerFooter alignWithMargins="0">
    <oddHeader>&amp;C&amp;"Arial CE,Félkövér"&amp;14
Borsod-Abaúj-Zemplén Megyei Önkormányzat
és Hivatala 2018. évi kiadásai szakfeladatonként&amp;R&amp;9 
6. melléklet az 1/2018. (II. 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Georgina</dc:creator>
  <cp:lastModifiedBy>Dr. Fedor Edit</cp:lastModifiedBy>
  <cp:lastPrinted>2018-06-21T09:18:15Z</cp:lastPrinted>
  <dcterms:created xsi:type="dcterms:W3CDTF">2002-12-28T09:53:16Z</dcterms:created>
  <dcterms:modified xsi:type="dcterms:W3CDTF">2019-04-30T14:15:49Z</dcterms:modified>
</cp:coreProperties>
</file>