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2. KÖNYVTÁR kiad. össz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E12" i="1"/>
  <c r="E13"/>
  <c r="E14"/>
  <c r="B20"/>
  <c r="C20"/>
  <c r="D20"/>
  <c r="E20"/>
  <c r="B31"/>
  <c r="C31"/>
  <c r="C49" s="1"/>
  <c r="D31"/>
  <c r="E31"/>
  <c r="E33"/>
  <c r="B36"/>
  <c r="C36"/>
  <c r="D36"/>
  <c r="E36" s="1"/>
  <c r="B47"/>
  <c r="C47"/>
  <c r="D47"/>
  <c r="E47" s="1"/>
  <c r="B49"/>
  <c r="D49"/>
  <c r="E49" l="1"/>
</calcChain>
</file>

<file path=xl/sharedStrings.xml><?xml version="1.0" encoding="utf-8"?>
<sst xmlns="http://schemas.openxmlformats.org/spreadsheetml/2006/main" count="44" uniqueCount="36">
  <si>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</si>
  <si>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</si>
  <si>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</si>
  <si>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</si>
  <si>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</si>
  <si>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</si>
  <si>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</si>
  <si>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</si>
  <si>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</si>
  <si>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</si>
  <si>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</si>
  <si>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</si>
  <si>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</si>
  <si>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</si>
  <si>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</si>
  <si>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</si>
  <si>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xx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</si>
  <si>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</si>
  <si>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</si>
  <si>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</si>
  <si>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</si>
  <si>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</si>
  <si>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</si>
  <si>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</si>
  <si>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</si>
  <si>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</si>
  <si>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</si>
  <si>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</si>
  <si>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</si>
  <si>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</si>
  <si>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</si>
  <si>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>Ezer Ft-ban</t>
  </si>
  <si>
    <t>Tahy Olga Városi Könyvtár</t>
  </si>
  <si>
    <t>Költségvetési szerv megnevezése:</t>
  </si>
  <si>
    <t>A 2015. ÉVI MŰKÖDÉSI ÉS FELHALMOZÁSI KÖLTSÉGVETÉS KIADÁSI ELŐIRÁNYZATAI</t>
  </si>
  <si>
    <t xml:space="preserve">  12.melléklet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</si>
</sst>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16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 wrapText="1"/>
    </xf>
    <xf numFmtId="16" fontId="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O49"/>
  <sheetViews>
    <sheetView tabSelected="1" zoomScale="130" workbookViewId="0">
      <selection activeCell="H40" sqref="H40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50" t="s">
        <v>35</v>
      </c>
      <c r="B3" s="50"/>
      <c r="C3" s="50"/>
      <c r="D3" s="50"/>
      <c r="E3" s="50"/>
    </row>
    <row r="4" spans="1:15" ht="18" customHeight="1">
      <c r="A4" s="49" t="s">
        <v>34</v>
      </c>
      <c r="B4" s="49"/>
      <c r="C4" s="49"/>
      <c r="D4" s="49"/>
      <c r="E4" s="49"/>
      <c r="F4" s="43"/>
      <c r="G4" s="43"/>
      <c r="H4" s="43"/>
    </row>
    <row r="5" spans="1:15" ht="14.25" customHeight="1">
      <c r="A5" s="49"/>
      <c r="B5" s="49"/>
      <c r="C5" s="49"/>
      <c r="D5" s="49"/>
      <c r="E5" s="49"/>
      <c r="F5" s="43"/>
      <c r="G5" s="43"/>
      <c r="H5" s="43"/>
    </row>
    <row r="6" spans="1:15" ht="14.25" customHeight="1">
      <c r="A6" s="48"/>
      <c r="B6" s="48"/>
      <c r="C6" s="48"/>
      <c r="D6" s="48"/>
      <c r="E6" s="48"/>
      <c r="F6" s="43"/>
      <c r="G6" s="43"/>
      <c r="H6" s="43"/>
    </row>
    <row r="7" spans="1:15" ht="14.25" customHeight="1">
      <c r="A7" s="47" t="s">
        <v>33</v>
      </c>
      <c r="B7" s="46" t="s">
        <v>32</v>
      </c>
      <c r="C7" s="46"/>
      <c r="D7" s="46"/>
      <c r="E7" s="46"/>
      <c r="F7" s="43"/>
      <c r="G7" s="43"/>
      <c r="H7" s="43"/>
    </row>
    <row r="8" spans="1:15" ht="14.25" customHeight="1">
      <c r="A8" s="45"/>
      <c r="B8" s="44"/>
      <c r="C8" s="44"/>
      <c r="D8" s="44"/>
      <c r="E8" s="44"/>
      <c r="F8" s="43"/>
      <c r="G8" s="43"/>
      <c r="H8" s="43"/>
    </row>
    <row r="9" spans="1:15" ht="15" customHeight="1">
      <c r="A9" s="42" t="s">
        <v>31</v>
      </c>
      <c r="B9" s="42"/>
      <c r="C9" s="42"/>
      <c r="D9" s="42"/>
      <c r="E9" s="42"/>
      <c r="F9" s="41"/>
      <c r="G9" s="40"/>
    </row>
    <row r="10" spans="1:15" ht="20.25" customHeight="1">
      <c r="A10" s="39" t="s">
        <v>30</v>
      </c>
      <c r="B10" s="38" t="s">
        <v>29</v>
      </c>
      <c r="C10" s="38"/>
      <c r="D10" s="38"/>
      <c r="E10" s="37" t="s">
        <v>28</v>
      </c>
    </row>
    <row r="11" spans="1:15" ht="16.5" customHeight="1">
      <c r="A11" s="36"/>
      <c r="B11" s="35" t="s">
        <v>27</v>
      </c>
      <c r="C11" s="34" t="s">
        <v>26</v>
      </c>
      <c r="D11" s="33" t="s">
        <v>25</v>
      </c>
      <c r="E11" s="32"/>
    </row>
    <row r="12" spans="1:15" ht="13.5" customHeight="1">
      <c r="A12" s="29" t="s">
        <v>24</v>
      </c>
      <c r="B12" s="16">
        <v>5939</v>
      </c>
      <c r="C12" s="16">
        <v>6257</v>
      </c>
      <c r="D12" s="5">
        <v>5581</v>
      </c>
      <c r="E12" s="1">
        <f>D12/C12</f>
        <v>0.89196100367588305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>
      <c r="A13" s="31" t="s">
        <v>23</v>
      </c>
      <c r="B13" s="16">
        <v>1641</v>
      </c>
      <c r="C13" s="16">
        <v>1578</v>
      </c>
      <c r="D13" s="5">
        <v>1488</v>
      </c>
      <c r="E13" s="1">
        <f>D13/C13</f>
        <v>0.94296577946768056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>
      <c r="A14" s="29" t="s">
        <v>22</v>
      </c>
      <c r="B14" s="16">
        <v>3617</v>
      </c>
      <c r="C14" s="16">
        <v>3920</v>
      </c>
      <c r="D14" s="5">
        <v>2993</v>
      </c>
      <c r="E14" s="1">
        <f>D14/C14</f>
        <v>0.76352040816326527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>
      <c r="A15" s="30" t="s">
        <v>21</v>
      </c>
      <c r="B15" s="16">
        <v>0</v>
      </c>
      <c r="C15" s="5"/>
      <c r="D15" s="5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>
      <c r="A16" s="29" t="s">
        <v>20</v>
      </c>
      <c r="B16" s="16">
        <v>0</v>
      </c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>
      <c r="A17" s="28" t="s">
        <v>19</v>
      </c>
      <c r="B17" s="16">
        <v>0</v>
      </c>
      <c r="C17" s="5"/>
      <c r="D17" s="16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>
      <c r="A18" s="27" t="s">
        <v>18</v>
      </c>
      <c r="B18" s="16">
        <v>0</v>
      </c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>
      <c r="A19" s="25"/>
      <c r="B19" s="16"/>
      <c r="C19" s="20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>
      <c r="A20" s="15" t="s">
        <v>17</v>
      </c>
      <c r="B20" s="21">
        <f>SUM(B12:B19)</f>
        <v>11197</v>
      </c>
      <c r="C20" s="21">
        <f>SUM(C12:C19)</f>
        <v>11755</v>
      </c>
      <c r="D20" s="21">
        <f>SUM(D12:D19)</f>
        <v>10062</v>
      </c>
      <c r="E20" s="1">
        <f>D20/C20</f>
        <v>0.85597618034878775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>
      <c r="A21" s="15"/>
      <c r="B21" s="22"/>
      <c r="C21" s="22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>
      <c r="A22" s="13" t="s">
        <v>9</v>
      </c>
      <c r="B22" s="19"/>
      <c r="C22" s="22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>
      <c r="A23" s="13" t="s">
        <v>8</v>
      </c>
      <c r="B23" s="19"/>
      <c r="C23" s="22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>
      <c r="A24" s="14" t="s">
        <v>7</v>
      </c>
      <c r="B24" s="18"/>
      <c r="C24" s="22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>
      <c r="A25" s="13" t="s">
        <v>6</v>
      </c>
      <c r="B25" s="19"/>
      <c r="C25" s="22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>
      <c r="A26" s="13" t="s">
        <v>5</v>
      </c>
      <c r="B26" s="19"/>
      <c r="C26" s="24" t="s">
        <v>16</v>
      </c>
      <c r="D26" s="23" t="s">
        <v>16</v>
      </c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>
      <c r="A27" s="13" t="s">
        <v>4</v>
      </c>
      <c r="B27" s="19"/>
      <c r="C27" s="22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>
      <c r="A28" s="13" t="s">
        <v>3</v>
      </c>
      <c r="B28" s="19"/>
      <c r="C28" s="22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>
      <c r="A29" s="8" t="s">
        <v>15</v>
      </c>
      <c r="B29" s="11">
        <v>0</v>
      </c>
      <c r="C29" s="11">
        <v>0</v>
      </c>
      <c r="D29" s="12">
        <v>0</v>
      </c>
      <c r="E29" s="1"/>
      <c r="F29" s="4"/>
      <c r="G29" s="4"/>
      <c r="I29" s="4"/>
      <c r="J29" s="4"/>
      <c r="K29" s="4"/>
      <c r="L29" s="4"/>
      <c r="M29" s="4"/>
      <c r="O29" s="4"/>
    </row>
    <row r="30" spans="1:15" ht="13.5" customHeight="1">
      <c r="A30" s="15"/>
      <c r="B30" s="20"/>
      <c r="C30" s="20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>
      <c r="A31" s="8" t="s">
        <v>14</v>
      </c>
      <c r="B31" s="21">
        <f>B29+B20</f>
        <v>11197</v>
      </c>
      <c r="C31" s="21">
        <f>C29+C20</f>
        <v>11755</v>
      </c>
      <c r="D31" s="21">
        <f>D29+D20</f>
        <v>10062</v>
      </c>
      <c r="E31" s="1">
        <f>D31/C31</f>
        <v>0.85597618034878775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>
      <c r="A32" s="15"/>
      <c r="B32" s="20"/>
      <c r="C32" s="20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>
      <c r="A33" s="13" t="s">
        <v>13</v>
      </c>
      <c r="B33" s="19">
        <v>216</v>
      </c>
      <c r="C33" s="19">
        <v>346</v>
      </c>
      <c r="D33" s="5">
        <v>336</v>
      </c>
      <c r="E33" s="1">
        <f>D33/C33</f>
        <v>0.97109826589595372</v>
      </c>
      <c r="F33" s="4"/>
      <c r="G33" s="4"/>
      <c r="I33" s="4"/>
      <c r="J33" s="4"/>
      <c r="K33" s="4"/>
      <c r="L33" s="4"/>
      <c r="M33" s="4"/>
      <c r="O33" s="4"/>
    </row>
    <row r="34" spans="1:15" ht="13.5" customHeight="1">
      <c r="A34" s="13" t="s">
        <v>12</v>
      </c>
      <c r="B34" s="19"/>
      <c r="C34" s="17"/>
      <c r="D34" s="16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>
      <c r="A36" s="15" t="s">
        <v>10</v>
      </c>
      <c r="B36" s="11">
        <f>SUM(B33:B35)</f>
        <v>216</v>
      </c>
      <c r="C36" s="11">
        <f>SUM(C33:C35)</f>
        <v>346</v>
      </c>
      <c r="D36" s="11">
        <f>SUM(D33:D35)</f>
        <v>336</v>
      </c>
      <c r="E36" s="1">
        <f>D36/C36</f>
        <v>0.97109826589595372</v>
      </c>
      <c r="F36" s="4"/>
      <c r="G36" s="4"/>
      <c r="I36" s="4"/>
      <c r="J36" s="4"/>
      <c r="K36" s="4"/>
      <c r="L36" s="4"/>
      <c r="M36" s="4"/>
      <c r="O36" s="4"/>
    </row>
    <row r="37" spans="1:15" ht="13.5" customHeight="1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>
      <c r="A45" s="8" t="s">
        <v>2</v>
      </c>
      <c r="B45" s="11">
        <v>0</v>
      </c>
      <c r="C45" s="5">
        <v>0</v>
      </c>
      <c r="D45" s="5">
        <v>0</v>
      </c>
      <c r="E45" s="1"/>
      <c r="F45" s="4"/>
      <c r="G45" s="4"/>
      <c r="I45" s="4"/>
      <c r="J45" s="4"/>
      <c r="K45" s="4"/>
      <c r="L45" s="4"/>
      <c r="M45" s="4"/>
      <c r="O45" s="4"/>
    </row>
    <row r="46" spans="1:15" ht="13.5" customHeight="1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>
      <c r="A47" s="8" t="s">
        <v>1</v>
      </c>
      <c r="B47" s="7">
        <f>B45+B36</f>
        <v>216</v>
      </c>
      <c r="C47" s="7">
        <f>C45+C36</f>
        <v>346</v>
      </c>
      <c r="D47" s="7">
        <f>D45+D36</f>
        <v>336</v>
      </c>
      <c r="E47" s="1">
        <f>D47/C47</f>
        <v>0.97109826589595372</v>
      </c>
      <c r="F47" s="4"/>
      <c r="G47" s="4"/>
      <c r="I47" s="4"/>
    </row>
    <row r="48" spans="1:15" ht="13.5" customHeight="1">
      <c r="A48" s="6"/>
      <c r="B48" s="2"/>
      <c r="C48" s="2"/>
      <c r="D48" s="5"/>
      <c r="E48" s="1"/>
      <c r="F48" s="4"/>
      <c r="G48" s="4"/>
      <c r="I48" s="4"/>
    </row>
    <row r="49" spans="1:5" ht="15" customHeight="1">
      <c r="A49" s="3" t="s">
        <v>0</v>
      </c>
      <c r="B49" s="2">
        <f>B31+B47</f>
        <v>11413</v>
      </c>
      <c r="C49" s="2">
        <f>C31+C47</f>
        <v>12101</v>
      </c>
      <c r="D49" s="2">
        <f>D31+D47</f>
        <v>10398</v>
      </c>
      <c r="E49" s="1">
        <f>D49/C49</f>
        <v>0.85926782910503263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KÖNYVTÁR kiad. össz.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2016-05-10T08:06:45Z</dcterms:created>
  <dcterms:modified xsi:type="dcterms:W3CDTF">2016-05-10T08:06:56Z</dcterms:modified>
</cp:coreProperties>
</file>