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9465" windowHeight="45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1" i="1" l="1"/>
  <c r="C19" i="1" l="1"/>
  <c r="E19" i="1" l="1"/>
  <c r="E11" i="1"/>
  <c r="D29" i="1"/>
  <c r="D19" i="1"/>
  <c r="D11" i="1"/>
  <c r="C38" i="1"/>
  <c r="C29" i="1"/>
  <c r="C37" i="1" s="1"/>
</calcChain>
</file>

<file path=xl/sharedStrings.xml><?xml version="1.0" encoding="utf-8"?>
<sst xmlns="http://schemas.openxmlformats.org/spreadsheetml/2006/main" count="38" uniqueCount="36">
  <si>
    <t>Ssz</t>
  </si>
  <si>
    <t>Megnevezés</t>
  </si>
  <si>
    <t>Működési célú bevételek és kiadások</t>
  </si>
  <si>
    <t>Felhalmozási célú bevételek és kiadások</t>
  </si>
  <si>
    <t>Int. Működési bevételek</t>
  </si>
  <si>
    <t>Önkormányzat sajátos bevételei</t>
  </si>
  <si>
    <t>Önk. költségvetési támogatása</t>
  </si>
  <si>
    <t>Működési célú bevételek összesen:</t>
  </si>
  <si>
    <t>Munkaadót terhelő járulékok</t>
  </si>
  <si>
    <t>Dologi kiadások</t>
  </si>
  <si>
    <t>Ellátottak pénzbeni juttatása</t>
  </si>
  <si>
    <t>Személyi juttatások</t>
  </si>
  <si>
    <t>Tartalékok</t>
  </si>
  <si>
    <t>Működési célú kiadások összesen:</t>
  </si>
  <si>
    <t>Felhalmozási és tőke jellegű bevételek</t>
  </si>
  <si>
    <t>Felhalmozási célú pénzeszköz átvétel</t>
  </si>
  <si>
    <t>Felhalmozási célú bevételek összesen:</t>
  </si>
  <si>
    <t>Felhalmozási kiadások Áfá-val</t>
  </si>
  <si>
    <t>Felújítási kiadások áfá-val</t>
  </si>
  <si>
    <t>Felhalmozási célú kiadások összesen:</t>
  </si>
  <si>
    <t>Önk. bevételei összesen</t>
  </si>
  <si>
    <t>Önk. kiadásai összesen:</t>
  </si>
  <si>
    <t>Működési célú hitel visszafizet.</t>
  </si>
  <si>
    <t>Támogatás értékű működési kiadás</t>
  </si>
  <si>
    <t>Polgármesteri hivatal pénzmaradvány</t>
  </si>
  <si>
    <t>Kis. Önkormányzat támogatása</t>
  </si>
  <si>
    <t>Sajátos felhalmozási c. bevétel</t>
  </si>
  <si>
    <t>Működési célú tám.é.bev.</t>
  </si>
  <si>
    <t>Felh.c. pénzmaradvány</t>
  </si>
  <si>
    <t>Tám.ért.műk.kiad.</t>
  </si>
  <si>
    <t>Felhalmozási tartalék</t>
  </si>
  <si>
    <t>Felhalmozási célú hitel visszafizetése kötv.kamat</t>
  </si>
  <si>
    <t>Felh.c. hitel kötvény törl.r.</t>
  </si>
  <si>
    <t>Működési tartalék</t>
  </si>
  <si>
    <t>Működési célú pénzmaradvány</t>
  </si>
  <si>
    <t>Felh.c.tám.ért.bevétel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</si>
</sst>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Times New Roman CE"/>
      <charset val="238"/>
    </font>
    <font>
      <b/>
      <sz val="12"/>
      <color indexed="48"/>
      <name val="Times New Roman CE"/>
      <family val="1"/>
      <charset val="238"/>
    </font>
    <font>
      <sz val="12"/>
      <color indexed="4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Layout" topLeftCell="A4" zoomScaleNormal="75" workbookViewId="0">
      <selection activeCell="C24" sqref="C24"/>
    </sheetView>
  </sheetViews>
  <sheetFormatPr defaultRowHeight="15.75" x14ac:dyDescent="0.25"/>
  <cols>
    <col min="1" max="1" width="5.875" style="2" customWidth="1"/>
    <col min="2" max="2" width="33.75" style="2" customWidth="1"/>
    <col min="3" max="3" width="12.875" style="2" customWidth="1"/>
    <col min="4" max="4" width="14.125" style="2" customWidth="1"/>
    <col min="5" max="5" width="12.25" style="2" customWidth="1"/>
    <col min="6" max="16384" width="9" style="2"/>
  </cols>
  <sheetData>
    <row r="1" spans="1:5" s="1" customFormat="1" ht="27" customHeight="1" x14ac:dyDescent="0.25">
      <c r="A1" s="3" t="s">
        <v>0</v>
      </c>
      <c r="B1" s="3" t="s">
        <v>1</v>
      </c>
      <c r="C1" s="3">
        <v>2013</v>
      </c>
      <c r="D1" s="3">
        <v>2014</v>
      </c>
      <c r="E1" s="3">
        <v>2015</v>
      </c>
    </row>
    <row r="2" spans="1:5" x14ac:dyDescent="0.25">
      <c r="A2" s="10" t="s">
        <v>2</v>
      </c>
      <c r="B2" s="11"/>
      <c r="C2" s="11"/>
      <c r="D2" s="11"/>
      <c r="E2" s="12"/>
    </row>
    <row r="3" spans="1:5" x14ac:dyDescent="0.25">
      <c r="A3" s="4">
        <v>1</v>
      </c>
      <c r="B3" s="4" t="s">
        <v>4</v>
      </c>
      <c r="C3" s="4">
        <v>10100</v>
      </c>
      <c r="D3" s="4">
        <v>10500</v>
      </c>
      <c r="E3" s="4">
        <v>11000</v>
      </c>
    </row>
    <row r="4" spans="1:5" x14ac:dyDescent="0.25">
      <c r="A4" s="4">
        <v>2</v>
      </c>
      <c r="B4" s="4" t="s">
        <v>5</v>
      </c>
      <c r="C4" s="4">
        <v>103921</v>
      </c>
      <c r="D4" s="4">
        <v>105000</v>
      </c>
      <c r="E4" s="4">
        <v>102500</v>
      </c>
    </row>
    <row r="5" spans="1:5" x14ac:dyDescent="0.25">
      <c r="A5" s="4">
        <v>3</v>
      </c>
      <c r="B5" s="4" t="s">
        <v>6</v>
      </c>
      <c r="C5" s="4">
        <v>65184</v>
      </c>
      <c r="D5" s="4">
        <v>53000</v>
      </c>
      <c r="E5" s="4">
        <v>55000</v>
      </c>
    </row>
    <row r="6" spans="1:5" hidden="1" x14ac:dyDescent="0.25">
      <c r="A6" s="4">
        <v>4</v>
      </c>
      <c r="B6" s="4"/>
      <c r="C6" s="4"/>
      <c r="D6" s="4"/>
      <c r="E6" s="4"/>
    </row>
    <row r="7" spans="1:5" hidden="1" x14ac:dyDescent="0.25">
      <c r="A7" s="4">
        <v>5</v>
      </c>
      <c r="B7" s="4" t="s">
        <v>25</v>
      </c>
      <c r="C7" s="4"/>
      <c r="D7" s="4"/>
      <c r="E7" s="4"/>
    </row>
    <row r="8" spans="1:5" x14ac:dyDescent="0.25">
      <c r="A8" s="4">
        <v>6</v>
      </c>
      <c r="B8" s="4" t="s">
        <v>27</v>
      </c>
      <c r="C8" s="4">
        <v>11035</v>
      </c>
      <c r="D8" s="4">
        <v>10000</v>
      </c>
      <c r="E8" s="4">
        <v>9000</v>
      </c>
    </row>
    <row r="9" spans="1:5" x14ac:dyDescent="0.25">
      <c r="A9" s="4">
        <v>7</v>
      </c>
      <c r="B9" s="4" t="s">
        <v>33</v>
      </c>
      <c r="C9" s="4">
        <v>0</v>
      </c>
      <c r="D9" s="4">
        <v>0</v>
      </c>
      <c r="E9" s="4">
        <v>0</v>
      </c>
    </row>
    <row r="10" spans="1:5" x14ac:dyDescent="0.25">
      <c r="A10" s="4">
        <v>8</v>
      </c>
      <c r="B10" s="4" t="s">
        <v>34</v>
      </c>
      <c r="C10" s="4">
        <v>4289</v>
      </c>
      <c r="D10" s="4">
        <v>4000</v>
      </c>
      <c r="E10" s="4">
        <v>3500</v>
      </c>
    </row>
    <row r="11" spans="1:5" s="6" customFormat="1" x14ac:dyDescent="0.25">
      <c r="A11" s="7">
        <v>9</v>
      </c>
      <c r="B11" s="7" t="s">
        <v>7</v>
      </c>
      <c r="C11" s="7">
        <f>C3+C4+C5+C8+C10</f>
        <v>194529</v>
      </c>
      <c r="D11" s="7">
        <f>D3+D4+D5+D8+D10</f>
        <v>182500</v>
      </c>
      <c r="E11" s="7">
        <f>E3+E4+E5+E8+E10</f>
        <v>181000</v>
      </c>
    </row>
    <row r="12" spans="1:5" x14ac:dyDescent="0.25">
      <c r="A12" s="4">
        <v>10</v>
      </c>
      <c r="B12" s="4" t="s">
        <v>11</v>
      </c>
      <c r="C12" s="4">
        <v>26846</v>
      </c>
      <c r="D12" s="4">
        <v>25000</v>
      </c>
      <c r="E12" s="4">
        <v>25500</v>
      </c>
    </row>
    <row r="13" spans="1:5" x14ac:dyDescent="0.25">
      <c r="A13" s="4">
        <v>11</v>
      </c>
      <c r="B13" s="4" t="s">
        <v>8</v>
      </c>
      <c r="C13" s="4">
        <v>7248</v>
      </c>
      <c r="D13" s="4">
        <v>6750</v>
      </c>
      <c r="E13" s="4">
        <v>6885</v>
      </c>
    </row>
    <row r="14" spans="1:5" x14ac:dyDescent="0.25">
      <c r="A14" s="4">
        <v>12</v>
      </c>
      <c r="B14" s="4" t="s">
        <v>9</v>
      </c>
      <c r="C14" s="4">
        <v>55057</v>
      </c>
      <c r="D14" s="4">
        <v>55000</v>
      </c>
      <c r="E14" s="4">
        <v>55500</v>
      </c>
    </row>
    <row r="15" spans="1:5" x14ac:dyDescent="0.25">
      <c r="A15" s="4">
        <v>13</v>
      </c>
      <c r="B15" s="4" t="s">
        <v>29</v>
      </c>
      <c r="C15" s="4">
        <v>53129</v>
      </c>
      <c r="D15" s="4">
        <v>50000</v>
      </c>
      <c r="E15" s="4">
        <v>52000</v>
      </c>
    </row>
    <row r="16" spans="1:5" x14ac:dyDescent="0.25">
      <c r="A16" s="4">
        <v>14</v>
      </c>
      <c r="B16" s="4" t="s">
        <v>10</v>
      </c>
      <c r="C16" s="4">
        <v>2349</v>
      </c>
      <c r="D16" s="4">
        <v>2000</v>
      </c>
      <c r="E16" s="4">
        <v>1500</v>
      </c>
    </row>
    <row r="17" spans="1:5" x14ac:dyDescent="0.25">
      <c r="A17" s="4">
        <v>15</v>
      </c>
      <c r="B17" s="4" t="s">
        <v>22</v>
      </c>
      <c r="C17" s="4">
        <v>0</v>
      </c>
      <c r="D17" s="4">
        <v>0</v>
      </c>
      <c r="E17" s="4"/>
    </row>
    <row r="18" spans="1:5" x14ac:dyDescent="0.25">
      <c r="A18" s="4">
        <v>16</v>
      </c>
      <c r="B18" s="4" t="s">
        <v>12</v>
      </c>
      <c r="C18" s="4">
        <v>1000</v>
      </c>
      <c r="D18" s="4">
        <v>1000</v>
      </c>
      <c r="E18" s="4">
        <v>1500</v>
      </c>
    </row>
    <row r="19" spans="1:5" x14ac:dyDescent="0.25">
      <c r="A19" s="8">
        <v>17</v>
      </c>
      <c r="B19" s="7" t="s">
        <v>13</v>
      </c>
      <c r="C19" s="9">
        <f>C12+C13+C14+C15+C16+C18</f>
        <v>145629</v>
      </c>
      <c r="D19" s="9">
        <f>D12+D13+D14+D15+D16+D18</f>
        <v>139750</v>
      </c>
      <c r="E19" s="9">
        <f>E12+E13+E14+E15+E16+E18</f>
        <v>142885</v>
      </c>
    </row>
    <row r="20" spans="1:5" hidden="1" x14ac:dyDescent="0.25">
      <c r="A20" s="4">
        <v>18</v>
      </c>
      <c r="B20" s="4" t="s">
        <v>23</v>
      </c>
      <c r="C20" s="4"/>
      <c r="D20" s="4"/>
      <c r="E20" s="4"/>
    </row>
    <row r="21" spans="1:5" s="6" customFormat="1" hidden="1" x14ac:dyDescent="0.25">
      <c r="A21" s="5">
        <v>19</v>
      </c>
      <c r="B21" s="5" t="s">
        <v>13</v>
      </c>
      <c r="C21" s="5"/>
      <c r="D21" s="5"/>
      <c r="E21" s="5"/>
    </row>
    <row r="22" spans="1:5" x14ac:dyDescent="0.25">
      <c r="A22" s="10" t="s">
        <v>3</v>
      </c>
      <c r="B22" s="11"/>
      <c r="C22" s="11"/>
      <c r="D22" s="11"/>
      <c r="E22" s="12"/>
    </row>
    <row r="23" spans="1:5" x14ac:dyDescent="0.25">
      <c r="A23" s="4">
        <v>18</v>
      </c>
      <c r="B23" s="4" t="s">
        <v>14</v>
      </c>
      <c r="C23" s="4">
        <v>67367</v>
      </c>
      <c r="D23" s="4">
        <v>64500</v>
      </c>
      <c r="E23" s="4">
        <v>19000</v>
      </c>
    </row>
    <row r="24" spans="1:5" x14ac:dyDescent="0.25">
      <c r="A24" s="4">
        <v>19</v>
      </c>
      <c r="B24" s="4" t="s">
        <v>15</v>
      </c>
      <c r="C24" s="4">
        <v>0</v>
      </c>
      <c r="D24" s="4">
        <v>3000</v>
      </c>
      <c r="E24" s="4">
        <v>0</v>
      </c>
    </row>
    <row r="25" spans="1:5" hidden="1" x14ac:dyDescent="0.25">
      <c r="A25" s="4">
        <v>24</v>
      </c>
      <c r="B25" s="4" t="s">
        <v>26</v>
      </c>
      <c r="C25" s="4"/>
      <c r="D25" s="4"/>
      <c r="E25" s="4"/>
    </row>
    <row r="26" spans="1:5" hidden="1" x14ac:dyDescent="0.25">
      <c r="A26" s="4">
        <v>25</v>
      </c>
      <c r="B26" s="4" t="s">
        <v>24</v>
      </c>
      <c r="C26" s="4"/>
      <c r="D26" s="4"/>
      <c r="E26" s="4"/>
    </row>
    <row r="27" spans="1:5" x14ac:dyDescent="0.25">
      <c r="A27" s="4">
        <v>20</v>
      </c>
      <c r="B27" s="4" t="s">
        <v>28</v>
      </c>
      <c r="C27" s="4">
        <v>0</v>
      </c>
      <c r="D27" s="4">
        <v>0</v>
      </c>
      <c r="E27" s="4">
        <v>0</v>
      </c>
    </row>
    <row r="28" spans="1:5" x14ac:dyDescent="0.25">
      <c r="A28" s="4">
        <v>21</v>
      </c>
      <c r="B28" s="4" t="s">
        <v>35</v>
      </c>
      <c r="C28" s="4">
        <v>6031</v>
      </c>
      <c r="D28" s="4">
        <v>0</v>
      </c>
      <c r="E28" s="4">
        <v>0</v>
      </c>
    </row>
    <row r="29" spans="1:5" s="6" customFormat="1" x14ac:dyDescent="0.25">
      <c r="A29" s="7">
        <v>22</v>
      </c>
      <c r="B29" s="7" t="s">
        <v>16</v>
      </c>
      <c r="C29" s="7">
        <f>C23+C24+C28</f>
        <v>73398</v>
      </c>
      <c r="D29" s="7">
        <f>D23+D24</f>
        <v>67500</v>
      </c>
      <c r="E29" s="7">
        <v>19000</v>
      </c>
    </row>
    <row r="30" spans="1:5" x14ac:dyDescent="0.25">
      <c r="A30" s="4">
        <v>23</v>
      </c>
      <c r="B30" s="4" t="s">
        <v>17</v>
      </c>
      <c r="C30" s="4">
        <v>122298</v>
      </c>
      <c r="D30" s="4">
        <v>110250</v>
      </c>
      <c r="E30" s="4">
        <v>57115</v>
      </c>
    </row>
    <row r="31" spans="1:5" x14ac:dyDescent="0.25">
      <c r="A31" s="4">
        <v>24</v>
      </c>
      <c r="B31" s="4" t="s">
        <v>18</v>
      </c>
      <c r="C31" s="4">
        <v>0</v>
      </c>
      <c r="D31" s="4">
        <v>0</v>
      </c>
      <c r="E31" s="4">
        <v>0</v>
      </c>
    </row>
    <row r="32" spans="1:5" x14ac:dyDescent="0.25">
      <c r="A32" s="4">
        <v>25</v>
      </c>
      <c r="B32" s="4" t="s">
        <v>30</v>
      </c>
      <c r="C32" s="4">
        <v>0</v>
      </c>
      <c r="D32" s="4">
        <v>0</v>
      </c>
      <c r="E32" s="4">
        <v>0</v>
      </c>
    </row>
    <row r="33" spans="1:5" x14ac:dyDescent="0.25">
      <c r="A33" s="4">
        <v>26</v>
      </c>
      <c r="B33" s="4" t="s">
        <v>31</v>
      </c>
      <c r="C33" s="4">
        <v>0</v>
      </c>
      <c r="D33" s="4">
        <v>0</v>
      </c>
      <c r="E33" s="4">
        <v>0</v>
      </c>
    </row>
    <row r="34" spans="1:5" x14ac:dyDescent="0.25">
      <c r="A34" s="4">
        <v>27</v>
      </c>
      <c r="B34" s="4" t="s">
        <v>32</v>
      </c>
      <c r="C34" s="4">
        <v>0</v>
      </c>
      <c r="D34" s="4">
        <v>0</v>
      </c>
      <c r="E34" s="4">
        <v>0</v>
      </c>
    </row>
    <row r="35" spans="1:5" x14ac:dyDescent="0.25">
      <c r="A35" s="9">
        <v>28</v>
      </c>
      <c r="B35" s="7" t="s">
        <v>19</v>
      </c>
      <c r="C35" s="9">
        <v>122298</v>
      </c>
      <c r="D35" s="9">
        <v>110250</v>
      </c>
      <c r="E35" s="9">
        <v>57115</v>
      </c>
    </row>
    <row r="36" spans="1:5" s="6" customFormat="1" hidden="1" x14ac:dyDescent="0.25">
      <c r="A36" s="7">
        <v>31</v>
      </c>
      <c r="B36" s="7" t="s">
        <v>19</v>
      </c>
      <c r="C36" s="7"/>
      <c r="D36" s="7"/>
      <c r="E36" s="7"/>
    </row>
    <row r="37" spans="1:5" s="6" customFormat="1" x14ac:dyDescent="0.25">
      <c r="A37" s="7">
        <v>29</v>
      </c>
      <c r="B37" s="7" t="s">
        <v>20</v>
      </c>
      <c r="C37" s="7">
        <f>C11+C29</f>
        <v>267927</v>
      </c>
      <c r="D37" s="7">
        <v>250000</v>
      </c>
      <c r="E37" s="7">
        <v>200000</v>
      </c>
    </row>
    <row r="38" spans="1:5" s="6" customFormat="1" x14ac:dyDescent="0.25">
      <c r="A38" s="7">
        <v>30</v>
      </c>
      <c r="B38" s="7" t="s">
        <v>21</v>
      </c>
      <c r="C38" s="7">
        <f>C19+C35</f>
        <v>267927</v>
      </c>
      <c r="D38" s="7">
        <v>250000</v>
      </c>
      <c r="E38" s="7">
        <v>200000</v>
      </c>
    </row>
  </sheetData>
  <mergeCells count="2">
    <mergeCell ref="A2:E2"/>
    <mergeCell ref="A22:E22"/>
  </mergeCells>
  <phoneticPr fontId="0" type="noConversion"/>
  <pageMargins left="0.75" right="0.75" top="2.4300000000000002" bottom="1" header="1.1599999999999999" footer="0.5"/>
  <pageSetup paperSize="9" orientation="portrait" horizontalDpi="120" verticalDpi="144" r:id="rId1"/>
  <headerFooter alignWithMargins="0">
    <oddHeader xml:space="preserve">&amp;C&amp;"Times New Roman CE,Félkövér"Mátraszentimre Községi Önkormányzat 
2013. évi költségvetésének &amp;"Times New Roman CE,Normál"
Bevételeket, és kiadásokat külön bemutató mérleg
&amp;R
15. sz. melléklete
/2013.(.)önk.rendelethez
Az adatok ezer 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 M.sz.im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Pásztorné Tihanyi Tímea</dc:creator>
  <cp:lastModifiedBy>user</cp:lastModifiedBy>
  <cp:lastPrinted>2012-03-22T11:03:15Z</cp:lastPrinted>
  <dcterms:created xsi:type="dcterms:W3CDTF">2001-02-07T09:35:07Z</dcterms:created>
  <dcterms:modified xsi:type="dcterms:W3CDTF">2013-02-06T13:59:43Z</dcterms:modified>
</cp:coreProperties>
</file>