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Öskü polgármesteres döntések 2020.06.18\Költségvetési rendelet módosítás\"/>
    </mc:Choice>
  </mc:AlternateContent>
  <bookViews>
    <workbookView xWindow="0" yWindow="0" windowWidth="20490" windowHeight="7755"/>
  </bookViews>
  <sheets>
    <sheet name="8.m.KÖH be. és kia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" l="1"/>
  <c r="H38" i="1"/>
  <c r="D38" i="1"/>
  <c r="C38" i="1"/>
  <c r="I25" i="1"/>
  <c r="H25" i="1"/>
  <c r="D25" i="1"/>
  <c r="C25" i="1"/>
  <c r="I19" i="1"/>
  <c r="I26" i="1" s="1"/>
  <c r="H19" i="1"/>
  <c r="H26" i="1" s="1"/>
  <c r="C19" i="1"/>
  <c r="C26" i="1" s="1"/>
  <c r="C39" i="1" s="1"/>
  <c r="D9" i="1"/>
  <c r="D19" i="1" s="1"/>
  <c r="D26" i="1" s="1"/>
  <c r="D39" i="1" s="1"/>
  <c r="I39" i="1" l="1"/>
  <c r="H39" i="1"/>
</calcChain>
</file>

<file path=xl/sharedStrings.xml><?xml version="1.0" encoding="utf-8"?>
<sst xmlns="http://schemas.openxmlformats.org/spreadsheetml/2006/main" count="66" uniqueCount="61">
  <si>
    <t>Ösküi Közös Önkormányzati Hivatal bevételei és kiadásai</t>
  </si>
  <si>
    <t>adatok Ft-ban</t>
  </si>
  <si>
    <t xml:space="preserve">BEVÉTELEK </t>
  </si>
  <si>
    <t>Eredeti előirányzat</t>
  </si>
  <si>
    <t>Módosított előirányzat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</si>
  <si>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</si>
  <si>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</si>
  <si>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</si>
  <si>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</si>
  <si>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</si>
  <si>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</si>
  <si>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</si>
  <si>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</si>
  <si>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</si>
  <si>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</si>
  <si>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</si>
  <si>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</si>
  <si>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</si>
  <si>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</si>
  <si>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</si>
  <si>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</si>
  <si>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</si>
  <si>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</si>
  <si>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</si>
  <si>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</si>
  <si>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</si>
  <si>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</si>
  <si>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</si>
  <si>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</si>
  <si>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</si>
  <si>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</si>
  <si>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</si>
  <si>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</si>
  <si>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</si>
  <si>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</si>
  <si>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</si>
  <si>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</si>
  <si>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</si>
  <si>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</si>
  <si>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</si>
  <si>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</si>
  <si>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</si>
  <si>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</si>
  <si>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</si>
  <si>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</si>
  <si>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</si>
  <si>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</si>
  <si>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</si>
  <si>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</si>
  <si>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</si>
  <si>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</si>
  <si>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</si>
  <si>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</si>
  <si>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>3. Felhalmozási célú átvett pénzeszközök</t>
  </si>
  <si>
    <t xml:space="preserve">  Fejlesztési tartalék</t>
  </si>
  <si>
    <t>Előző évi felhalmozási pénzmaradvány igénybevétele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</si>
  <si>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</si>
  <si>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</si>
  <si>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</si>
  <si>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</si>
  <si>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8. sz. mellékelt a  3/2020. (VI.18.)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</si>
</sst>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56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horizontal="center"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center" vertical="center" wrapText="1"/>
    </xf>
    <xf numFmtId="3" fontId="6" fillId="0" borderId="0" xfId="1" applyNumberFormat="1" applyFont="1" applyFill="1" applyBorder="1" applyAlignment="1">
      <alignment horizontal="center" vertical="center" wrapText="1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8" xfId="1" applyNumberFormat="1" applyFont="1" applyFill="1" applyBorder="1" applyAlignment="1">
      <alignment horizontal="center" vertical="center" wrapText="1"/>
    </xf>
    <xf numFmtId="3" fontId="6" fillId="2" borderId="9" xfId="1" applyNumberFormat="1" applyFont="1" applyFill="1" applyBorder="1" applyAlignment="1">
      <alignment horizontal="center" vertical="center" wrapText="1"/>
    </xf>
    <xf numFmtId="3" fontId="6" fillId="2" borderId="10" xfId="1" applyNumberFormat="1" applyFont="1" applyFill="1" applyBorder="1" applyAlignment="1">
      <alignment horizontal="center" vertical="center" wrapText="1"/>
    </xf>
    <xf numFmtId="3" fontId="6" fillId="0" borderId="4" xfId="1" applyNumberFormat="1" applyFont="1" applyBorder="1" applyAlignment="1">
      <alignment vertical="center"/>
    </xf>
    <xf numFmtId="3" fontId="6" fillId="0" borderId="4" xfId="1" applyNumberFormat="1" applyFont="1" applyBorder="1" applyAlignment="1">
      <alignment vertical="center"/>
    </xf>
    <xf numFmtId="3" fontId="6" fillId="0" borderId="0" xfId="1" applyNumberFormat="1" applyFont="1" applyBorder="1" applyAlignment="1">
      <alignment vertical="center"/>
    </xf>
    <xf numFmtId="3" fontId="7" fillId="0" borderId="11" xfId="1" applyNumberFormat="1" applyFont="1" applyBorder="1" applyAlignment="1">
      <alignment vertical="center"/>
    </xf>
    <xf numFmtId="3" fontId="7" fillId="0" borderId="12" xfId="1" applyNumberFormat="1" applyFont="1" applyBorder="1" applyAlignment="1">
      <alignment vertical="center"/>
    </xf>
    <xf numFmtId="3" fontId="7" fillId="0" borderId="4" xfId="1" applyNumberFormat="1" applyFont="1" applyBorder="1" applyAlignment="1">
      <alignment vertical="center"/>
    </xf>
    <xf numFmtId="3" fontId="7" fillId="0" borderId="0" xfId="1" applyNumberFormat="1" applyFont="1" applyBorder="1" applyAlignment="1">
      <alignment vertical="center"/>
    </xf>
    <xf numFmtId="3" fontId="7" fillId="0" borderId="4" xfId="1" applyNumberFormat="1" applyFont="1" applyBorder="1" applyAlignment="1">
      <alignment vertical="center"/>
    </xf>
    <xf numFmtId="3" fontId="7" fillId="0" borderId="11" xfId="1" applyNumberFormat="1" applyFont="1" applyBorder="1" applyAlignment="1">
      <alignment horizontal="left" vertical="center"/>
    </xf>
    <xf numFmtId="3" fontId="7" fillId="0" borderId="12" xfId="1" applyNumberFormat="1" applyFont="1" applyBorder="1" applyAlignment="1">
      <alignment horizontal="left" vertical="center"/>
    </xf>
    <xf numFmtId="3" fontId="7" fillId="0" borderId="12" xfId="1" applyNumberFormat="1" applyFont="1" applyBorder="1" applyAlignment="1">
      <alignment horizontal="right" vertical="center"/>
    </xf>
    <xf numFmtId="3" fontId="7" fillId="0" borderId="12" xfId="1" applyNumberFormat="1" applyFont="1" applyBorder="1" applyAlignment="1">
      <alignment vertical="center"/>
    </xf>
    <xf numFmtId="0" fontId="7" fillId="0" borderId="11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3" fontId="7" fillId="0" borderId="0" xfId="1" applyNumberFormat="1" applyFont="1" applyBorder="1" applyAlignment="1">
      <alignment horizontal="right" vertical="center"/>
    </xf>
    <xf numFmtId="3" fontId="7" fillId="0" borderId="11" xfId="1" applyNumberFormat="1" applyFont="1" applyBorder="1" applyAlignment="1">
      <alignment horizontal="center" vertical="center"/>
    </xf>
    <xf numFmtId="3" fontId="7" fillId="0" borderId="12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3" fontId="6" fillId="0" borderId="12" xfId="1" applyNumberFormat="1" applyFont="1" applyBorder="1" applyAlignment="1">
      <alignment horizontal="right" vertical="center"/>
    </xf>
    <xf numFmtId="3" fontId="6" fillId="0" borderId="0" xfId="1" applyNumberFormat="1" applyFont="1" applyBorder="1" applyAlignment="1">
      <alignment horizontal="right" vertical="center"/>
    </xf>
    <xf numFmtId="0" fontId="9" fillId="0" borderId="11" xfId="2" applyFont="1" applyBorder="1" applyAlignment="1">
      <alignment horizontal="left" vertical="center"/>
    </xf>
    <xf numFmtId="0" fontId="9" fillId="0" borderId="12" xfId="2" applyFont="1" applyBorder="1" applyAlignment="1">
      <alignment horizontal="left" vertical="center"/>
    </xf>
    <xf numFmtId="3" fontId="6" fillId="0" borderId="11" xfId="1" applyNumberFormat="1" applyFont="1" applyBorder="1" applyAlignment="1">
      <alignment horizontal="left" vertical="center"/>
    </xf>
    <xf numFmtId="3" fontId="6" fillId="0" borderId="12" xfId="1" applyNumberFormat="1" applyFont="1" applyBorder="1" applyAlignment="1">
      <alignment horizontal="left" vertical="center"/>
    </xf>
    <xf numFmtId="0" fontId="7" fillId="0" borderId="11" xfId="2" applyFont="1" applyBorder="1" applyAlignment="1">
      <alignment horizontal="left" vertical="center"/>
    </xf>
    <xf numFmtId="0" fontId="7" fillId="0" borderId="12" xfId="2" applyFont="1" applyBorder="1" applyAlignment="1">
      <alignment horizontal="left" vertical="center"/>
    </xf>
    <xf numFmtId="0" fontId="6" fillId="0" borderId="11" xfId="2" applyFont="1" applyBorder="1" applyAlignment="1">
      <alignment horizontal="left" vertical="center"/>
    </xf>
    <xf numFmtId="0" fontId="6" fillId="0" borderId="12" xfId="2" applyFont="1" applyBorder="1" applyAlignment="1">
      <alignment horizontal="left" vertical="center"/>
    </xf>
    <xf numFmtId="3" fontId="6" fillId="0" borderId="11" xfId="1" applyNumberFormat="1" applyFont="1" applyBorder="1" applyAlignment="1">
      <alignment vertical="center"/>
    </xf>
    <xf numFmtId="3" fontId="6" fillId="0" borderId="12" xfId="1" applyNumberFormat="1" applyFont="1" applyBorder="1" applyAlignment="1">
      <alignment vertical="center"/>
    </xf>
    <xf numFmtId="3" fontId="6" fillId="0" borderId="4" xfId="1" applyNumberFormat="1" applyFont="1" applyBorder="1" applyAlignment="1">
      <alignment horizontal="right" vertical="center"/>
    </xf>
    <xf numFmtId="3" fontId="7" fillId="0" borderId="3" xfId="1" applyNumberFormat="1" applyFont="1" applyBorder="1" applyAlignment="1">
      <alignment vertical="center"/>
    </xf>
    <xf numFmtId="3" fontId="7" fillId="0" borderId="4" xfId="1" applyNumberFormat="1" applyFont="1" applyBorder="1" applyAlignment="1">
      <alignment horizontal="right" vertical="center"/>
    </xf>
    <xf numFmtId="3" fontId="7" fillId="0" borderId="9" xfId="1" applyNumberFormat="1" applyFont="1" applyBorder="1" applyAlignment="1">
      <alignment horizontal="left" vertical="center"/>
    </xf>
    <xf numFmtId="0" fontId="10" fillId="0" borderId="11" xfId="2" applyFont="1" applyBorder="1" applyAlignment="1">
      <alignment horizontal="left" vertical="center"/>
    </xf>
    <xf numFmtId="0" fontId="10" fillId="0" borderId="12" xfId="2" applyFont="1" applyBorder="1" applyAlignment="1">
      <alignment horizontal="left" vertical="center"/>
    </xf>
    <xf numFmtId="3" fontId="6" fillId="0" borderId="11" xfId="1" applyNumberFormat="1" applyFont="1" applyBorder="1" applyAlignment="1">
      <alignment horizontal="center" vertical="center"/>
    </xf>
    <xf numFmtId="3" fontId="6" fillId="0" borderId="12" xfId="1" applyNumberFormat="1" applyFont="1" applyBorder="1" applyAlignment="1">
      <alignment horizontal="center" vertical="center"/>
    </xf>
  </cellXfs>
  <cellStyles count="3">
    <cellStyle name="Normál" xfId="0" builtinId="0"/>
    <cellStyle name="Normál 2 2" xfId="2"/>
    <cellStyle name="Normál_Rendelet mellékletek 2008.jav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I39"/>
  <sheetViews>
    <sheetView tabSelected="1" workbookViewId="0">
      <selection sqref="A1:H1"/>
    </sheetView>
  </sheetViews>
  <sheetFormatPr defaultColWidth="32.5703125" defaultRowHeight="15" x14ac:dyDescent="0.25"/>
  <cols>
    <col min="1" max="1" width="41.7109375" style="2" bestFit="1" customWidth="1"/>
    <col min="2" max="2" width="11.28515625" style="2" bestFit="1" customWidth="1"/>
    <col min="3" max="3" width="14.7109375" style="2" customWidth="1"/>
    <col min="4" max="4" width="18.5703125" style="2" customWidth="1"/>
    <col min="5" max="5" width="2.140625" style="2" customWidth="1"/>
    <col min="6" max="6" width="39" style="2" bestFit="1" customWidth="1"/>
    <col min="7" max="7" width="12.28515625" style="2" customWidth="1"/>
    <col min="8" max="8" width="13.42578125" style="2" customWidth="1"/>
    <col min="9" max="9" width="18.5703125" style="2" bestFit="1" customWidth="1"/>
    <col min="10" max="16384" width="32.5703125" style="2"/>
  </cols>
  <sheetData>
    <row r="1" spans="1:9" x14ac:dyDescent="0.25">
      <c r="A1" s="1" t="s">
        <v>60</v>
      </c>
      <c r="B1" s="1"/>
      <c r="C1" s="1"/>
      <c r="D1" s="1"/>
      <c r="E1" s="1"/>
      <c r="F1" s="1"/>
      <c r="G1" s="1"/>
      <c r="H1" s="1"/>
    </row>
    <row r="3" spans="1:9" ht="15.75" customHeight="1" x14ac:dyDescent="0.25">
      <c r="A3" s="3" t="s">
        <v>0</v>
      </c>
      <c r="B3" s="3"/>
      <c r="C3" s="3"/>
      <c r="D3" s="3"/>
      <c r="E3" s="3"/>
      <c r="F3" s="3"/>
      <c r="G3" s="3"/>
      <c r="H3" s="3"/>
      <c r="I3" s="3"/>
    </row>
    <row r="4" spans="1:9" ht="15" customHeight="1" x14ac:dyDescent="0.25">
      <c r="C4" s="4"/>
      <c r="D4" s="4"/>
      <c r="E4" s="4"/>
      <c r="F4" s="4"/>
      <c r="G4" s="4"/>
      <c r="H4" s="4"/>
      <c r="I4" s="5" t="s">
        <v>1</v>
      </c>
    </row>
    <row r="5" spans="1:9" ht="15" customHeight="1" x14ac:dyDescent="0.25">
      <c r="A5" s="6" t="s">
        <v>2</v>
      </c>
      <c r="B5" s="7"/>
      <c r="C5" s="8" t="s">
        <v>3</v>
      </c>
      <c r="D5" s="9" t="s">
        <v>4</v>
      </c>
      <c r="E5" s="10"/>
      <c r="F5" s="6" t="s">
        <v>5</v>
      </c>
      <c r="G5" s="7"/>
      <c r="H5" s="8" t="s">
        <v>3</v>
      </c>
      <c r="I5" s="9" t="s">
        <v>4</v>
      </c>
    </row>
    <row r="6" spans="1:9" ht="26.25" customHeight="1" x14ac:dyDescent="0.25">
      <c r="A6" s="11"/>
      <c r="B6" s="12"/>
      <c r="C6" s="13"/>
      <c r="D6" s="9"/>
      <c r="E6" s="10"/>
      <c r="F6" s="11"/>
      <c r="G6" s="12"/>
      <c r="H6" s="13"/>
      <c r="I6" s="9"/>
    </row>
    <row r="7" spans="1:9" x14ac:dyDescent="0.25">
      <c r="A7" s="14"/>
      <c r="B7" s="15"/>
      <c r="C7" s="16"/>
      <c r="D7" s="9"/>
      <c r="E7" s="10"/>
      <c r="F7" s="14"/>
      <c r="G7" s="15"/>
      <c r="H7" s="16"/>
      <c r="I7" s="9"/>
    </row>
    <row r="8" spans="1:9" x14ac:dyDescent="0.25">
      <c r="A8" s="17" t="s">
        <v>6</v>
      </c>
      <c r="B8" s="17"/>
      <c r="C8" s="18"/>
      <c r="D8" s="18"/>
      <c r="E8" s="19"/>
      <c r="F8" s="17" t="s">
        <v>7</v>
      </c>
      <c r="G8" s="17"/>
      <c r="H8" s="18"/>
      <c r="I8" s="18"/>
    </row>
    <row r="9" spans="1:9" x14ac:dyDescent="0.25">
      <c r="A9" s="20" t="s">
        <v>8</v>
      </c>
      <c r="B9" s="21"/>
      <c r="C9" s="22">
        <v>0</v>
      </c>
      <c r="D9" s="22">
        <f>SUM(D10:D15)</f>
        <v>3786194</v>
      </c>
      <c r="E9" s="23"/>
      <c r="F9" s="24" t="s">
        <v>9</v>
      </c>
      <c r="G9" s="24"/>
      <c r="H9" s="22">
        <v>39749831</v>
      </c>
      <c r="I9" s="22">
        <v>53808098</v>
      </c>
    </row>
    <row r="10" spans="1:9" x14ac:dyDescent="0.25">
      <c r="A10" s="24" t="s">
        <v>10</v>
      </c>
      <c r="B10" s="24"/>
      <c r="C10" s="22"/>
      <c r="D10" s="22"/>
      <c r="E10" s="23"/>
      <c r="F10" s="24" t="s">
        <v>11</v>
      </c>
      <c r="G10" s="24"/>
      <c r="H10" s="22">
        <v>7798095</v>
      </c>
      <c r="I10" s="22">
        <v>10392366</v>
      </c>
    </row>
    <row r="11" spans="1:9" x14ac:dyDescent="0.25">
      <c r="A11" s="25" t="s">
        <v>12</v>
      </c>
      <c r="B11" s="26"/>
      <c r="C11" s="22"/>
      <c r="D11" s="22"/>
      <c r="E11" s="23"/>
      <c r="F11" s="24" t="s">
        <v>13</v>
      </c>
      <c r="G11" s="24"/>
      <c r="H11" s="22">
        <v>8802459</v>
      </c>
      <c r="I11" s="22">
        <v>9510146</v>
      </c>
    </row>
    <row r="12" spans="1:9" x14ac:dyDescent="0.25">
      <c r="A12" s="25" t="s">
        <v>14</v>
      </c>
      <c r="B12" s="26"/>
      <c r="C12" s="22"/>
      <c r="D12" s="22"/>
      <c r="E12" s="23"/>
      <c r="F12" s="24" t="s">
        <v>15</v>
      </c>
      <c r="G12" s="24"/>
      <c r="H12" s="27"/>
      <c r="I12" s="27"/>
    </row>
    <row r="13" spans="1:9" x14ac:dyDescent="0.25">
      <c r="A13" s="25" t="s">
        <v>16</v>
      </c>
      <c r="B13" s="26"/>
      <c r="C13" s="22"/>
      <c r="D13" s="22"/>
      <c r="E13" s="23"/>
      <c r="F13" s="24" t="s">
        <v>17</v>
      </c>
      <c r="G13" s="24"/>
      <c r="H13" s="22"/>
      <c r="I13" s="22"/>
    </row>
    <row r="14" spans="1:9" x14ac:dyDescent="0.25">
      <c r="A14" s="25" t="s">
        <v>18</v>
      </c>
      <c r="B14" s="26"/>
      <c r="C14" s="22"/>
      <c r="D14" s="22"/>
      <c r="E14" s="23"/>
      <c r="F14" s="25" t="s">
        <v>19</v>
      </c>
      <c r="G14" s="26"/>
      <c r="H14" s="27"/>
      <c r="I14" s="27"/>
    </row>
    <row r="15" spans="1:9" x14ac:dyDescent="0.25">
      <c r="A15" s="25" t="s">
        <v>20</v>
      </c>
      <c r="B15" s="26"/>
      <c r="C15" s="22"/>
      <c r="D15" s="28">
        <v>3786194</v>
      </c>
      <c r="E15" s="23"/>
      <c r="F15" s="25" t="s">
        <v>21</v>
      </c>
      <c r="G15" s="26"/>
      <c r="H15" s="27"/>
      <c r="I15" s="27"/>
    </row>
    <row r="16" spans="1:9" x14ac:dyDescent="0.25">
      <c r="A16" s="29" t="s">
        <v>22</v>
      </c>
      <c r="B16" s="30"/>
      <c r="C16" s="27">
        <v>5000</v>
      </c>
      <c r="D16" s="27">
        <v>10000</v>
      </c>
      <c r="E16" s="31"/>
      <c r="F16" s="25" t="s">
        <v>23</v>
      </c>
      <c r="G16" s="26"/>
      <c r="H16" s="27"/>
      <c r="I16" s="27"/>
    </row>
    <row r="17" spans="1:9" x14ac:dyDescent="0.25">
      <c r="A17" s="29" t="s">
        <v>24</v>
      </c>
      <c r="B17" s="30"/>
      <c r="C17" s="27">
        <v>115005</v>
      </c>
      <c r="D17" s="27">
        <v>726335</v>
      </c>
      <c r="E17" s="31"/>
      <c r="F17" s="32"/>
      <c r="G17" s="33"/>
      <c r="H17" s="27"/>
      <c r="I17" s="27"/>
    </row>
    <row r="18" spans="1:9" x14ac:dyDescent="0.25">
      <c r="A18" s="29" t="s">
        <v>25</v>
      </c>
      <c r="B18" s="30"/>
      <c r="C18" s="27"/>
      <c r="D18" s="27"/>
      <c r="E18" s="31"/>
      <c r="F18" s="32"/>
      <c r="G18" s="33"/>
      <c r="H18" s="27"/>
      <c r="I18" s="27"/>
    </row>
    <row r="19" spans="1:9" x14ac:dyDescent="0.25">
      <c r="A19" s="34" t="s">
        <v>26</v>
      </c>
      <c r="B19" s="35"/>
      <c r="C19" s="36">
        <f>C9+C16+C17+C18</f>
        <v>120005</v>
      </c>
      <c r="D19" s="36">
        <f>D9+D16+D17+D18</f>
        <v>4522529</v>
      </c>
      <c r="E19" s="37"/>
      <c r="F19" s="34" t="s">
        <v>27</v>
      </c>
      <c r="G19" s="35"/>
      <c r="H19" s="36">
        <f>SUM(H9:H17)</f>
        <v>56350385</v>
      </c>
      <c r="I19" s="36">
        <f>SUM(I9:I17)</f>
        <v>73710610</v>
      </c>
    </row>
    <row r="20" spans="1:9" x14ac:dyDescent="0.25">
      <c r="A20" s="38" t="s">
        <v>28</v>
      </c>
      <c r="B20" s="39"/>
      <c r="C20" s="27"/>
      <c r="D20" s="27"/>
      <c r="E20" s="31"/>
      <c r="F20" s="40" t="s">
        <v>29</v>
      </c>
      <c r="G20" s="41"/>
      <c r="H20" s="27"/>
      <c r="I20" s="27"/>
    </row>
    <row r="21" spans="1:9" x14ac:dyDescent="0.25">
      <c r="A21" s="42" t="s">
        <v>30</v>
      </c>
      <c r="B21" s="43"/>
      <c r="C21" s="27"/>
      <c r="D21" s="27"/>
      <c r="E21" s="31"/>
      <c r="F21" s="25" t="s">
        <v>31</v>
      </c>
      <c r="G21" s="26"/>
      <c r="H21" s="27"/>
      <c r="I21" s="27"/>
    </row>
    <row r="22" spans="1:9" x14ac:dyDescent="0.25">
      <c r="A22" s="42" t="s">
        <v>32</v>
      </c>
      <c r="B22" s="43"/>
      <c r="C22" s="27"/>
      <c r="D22" s="27"/>
      <c r="E22" s="31"/>
      <c r="F22" s="25" t="s">
        <v>33</v>
      </c>
      <c r="G22" s="26"/>
      <c r="H22" s="27"/>
      <c r="I22" s="27"/>
    </row>
    <row r="23" spans="1:9" x14ac:dyDescent="0.25">
      <c r="A23" s="42" t="s">
        <v>34</v>
      </c>
      <c r="B23" s="43"/>
      <c r="C23" s="27">
        <v>13707</v>
      </c>
      <c r="D23" s="27">
        <v>13707</v>
      </c>
      <c r="E23" s="31"/>
      <c r="F23" s="25" t="s">
        <v>35</v>
      </c>
      <c r="G23" s="26"/>
      <c r="H23" s="27"/>
      <c r="I23" s="27"/>
    </row>
    <row r="24" spans="1:9" x14ac:dyDescent="0.25">
      <c r="A24" s="42" t="s">
        <v>35</v>
      </c>
      <c r="B24" s="43"/>
      <c r="C24" s="22">
        <v>56216673</v>
      </c>
      <c r="D24" s="22">
        <v>69196678</v>
      </c>
      <c r="E24" s="23"/>
      <c r="F24" s="25" t="s">
        <v>36</v>
      </c>
      <c r="G24" s="26"/>
      <c r="H24" s="22"/>
      <c r="I24" s="22"/>
    </row>
    <row r="25" spans="1:9" x14ac:dyDescent="0.25">
      <c r="A25" s="44" t="s">
        <v>37</v>
      </c>
      <c r="B25" s="45"/>
      <c r="C25" s="36">
        <f>SUM(C21:C24)</f>
        <v>56230380</v>
      </c>
      <c r="D25" s="36">
        <f>SUM(D21:D24)</f>
        <v>69210385</v>
      </c>
      <c r="E25" s="37"/>
      <c r="F25" s="44" t="s">
        <v>38</v>
      </c>
      <c r="G25" s="45"/>
      <c r="H25" s="18">
        <f>SUM(H21:H24)</f>
        <v>0</v>
      </c>
      <c r="I25" s="18">
        <f>SUM(I21:I24)</f>
        <v>0</v>
      </c>
    </row>
    <row r="26" spans="1:9" x14ac:dyDescent="0.25">
      <c r="A26" s="46" t="s">
        <v>39</v>
      </c>
      <c r="B26" s="47"/>
      <c r="C26" s="36">
        <f>C19+C25</f>
        <v>56350385</v>
      </c>
      <c r="D26" s="36">
        <f>D19+D25</f>
        <v>73732914</v>
      </c>
      <c r="E26" s="37"/>
      <c r="F26" s="17" t="s">
        <v>40</v>
      </c>
      <c r="G26" s="17"/>
      <c r="H26" s="18">
        <f>H19+H25</f>
        <v>56350385</v>
      </c>
      <c r="I26" s="18">
        <f>I19+I25</f>
        <v>73710610</v>
      </c>
    </row>
    <row r="27" spans="1:9" x14ac:dyDescent="0.25">
      <c r="A27" s="46"/>
      <c r="B27" s="47"/>
      <c r="C27" s="48"/>
      <c r="D27" s="48"/>
      <c r="E27" s="37"/>
      <c r="F27" s="17"/>
      <c r="G27" s="17"/>
      <c r="H27" s="18"/>
      <c r="I27" s="18"/>
    </row>
    <row r="28" spans="1:9" x14ac:dyDescent="0.25">
      <c r="A28" s="46" t="s">
        <v>41</v>
      </c>
      <c r="B28" s="47"/>
      <c r="C28" s="18"/>
      <c r="D28" s="18"/>
      <c r="E28" s="19"/>
      <c r="F28" s="17" t="s">
        <v>42</v>
      </c>
      <c r="G28" s="17"/>
      <c r="H28" s="18"/>
      <c r="I28" s="18"/>
    </row>
    <row r="29" spans="1:9" x14ac:dyDescent="0.25">
      <c r="A29" s="25" t="s">
        <v>43</v>
      </c>
      <c r="B29" s="26"/>
      <c r="C29" s="22"/>
      <c r="D29" s="22"/>
      <c r="E29" s="23"/>
      <c r="F29" s="24" t="s">
        <v>44</v>
      </c>
      <c r="G29" s="49"/>
      <c r="H29" s="22">
        <v>0</v>
      </c>
      <c r="I29" s="22">
        <v>22304</v>
      </c>
    </row>
    <row r="30" spans="1:9" x14ac:dyDescent="0.25">
      <c r="A30" s="20" t="s">
        <v>45</v>
      </c>
      <c r="B30" s="21"/>
      <c r="C30" s="22"/>
      <c r="D30" s="22"/>
      <c r="E30" s="23"/>
      <c r="F30" s="25" t="s">
        <v>46</v>
      </c>
      <c r="G30" s="26"/>
      <c r="H30" s="27"/>
      <c r="I30" s="50"/>
    </row>
    <row r="31" spans="1:9" x14ac:dyDescent="0.25">
      <c r="A31" s="20" t="s">
        <v>47</v>
      </c>
      <c r="B31" s="21"/>
      <c r="C31" s="22"/>
      <c r="D31" s="22"/>
      <c r="E31" s="23"/>
      <c r="F31" s="25" t="s">
        <v>48</v>
      </c>
      <c r="G31" s="26"/>
      <c r="H31" s="28"/>
      <c r="I31" s="22"/>
    </row>
    <row r="32" spans="1:9" x14ac:dyDescent="0.25">
      <c r="A32" s="20" t="s">
        <v>49</v>
      </c>
      <c r="B32" s="21"/>
      <c r="C32" s="22"/>
      <c r="D32" s="22"/>
      <c r="E32" s="23"/>
      <c r="F32" s="25" t="s">
        <v>50</v>
      </c>
      <c r="G32" s="26"/>
      <c r="H32" s="28"/>
      <c r="I32" s="22"/>
    </row>
    <row r="33" spans="1:9" x14ac:dyDescent="0.25">
      <c r="A33" s="25" t="s">
        <v>51</v>
      </c>
      <c r="B33" s="26"/>
      <c r="C33" s="22"/>
      <c r="D33" s="22"/>
      <c r="E33" s="23"/>
      <c r="F33" s="25"/>
      <c r="G33" s="51"/>
      <c r="H33" s="22"/>
      <c r="I33" s="22"/>
    </row>
    <row r="34" spans="1:9" x14ac:dyDescent="0.25">
      <c r="A34" s="25" t="s">
        <v>20</v>
      </c>
      <c r="B34" s="26"/>
      <c r="C34" s="22"/>
      <c r="D34" s="22"/>
      <c r="E34" s="23"/>
      <c r="F34" s="40" t="s">
        <v>29</v>
      </c>
      <c r="G34" s="41"/>
      <c r="H34" s="18"/>
      <c r="I34" s="22"/>
    </row>
    <row r="35" spans="1:9" x14ac:dyDescent="0.25">
      <c r="A35" s="52" t="s">
        <v>52</v>
      </c>
      <c r="B35" s="53"/>
      <c r="C35" s="22"/>
      <c r="D35" s="22"/>
      <c r="E35" s="23"/>
      <c r="F35" s="25"/>
      <c r="G35" s="26"/>
      <c r="H35" s="22"/>
      <c r="I35" s="22"/>
    </row>
    <row r="36" spans="1:9" x14ac:dyDescent="0.25">
      <c r="A36" s="52" t="s">
        <v>53</v>
      </c>
      <c r="B36" s="53"/>
      <c r="C36" s="22"/>
      <c r="D36" s="22"/>
      <c r="E36" s="23"/>
      <c r="F36" s="25" t="s">
        <v>54</v>
      </c>
      <c r="G36" s="26"/>
      <c r="H36" s="22"/>
      <c r="I36" s="22"/>
    </row>
    <row r="37" spans="1:9" x14ac:dyDescent="0.25">
      <c r="A37" s="20" t="s">
        <v>55</v>
      </c>
      <c r="B37" s="21"/>
      <c r="C37" s="22"/>
      <c r="D37" s="22"/>
      <c r="E37" s="23"/>
      <c r="F37" s="32"/>
      <c r="G37" s="33"/>
      <c r="H37" s="22"/>
      <c r="I37" s="22"/>
    </row>
    <row r="38" spans="1:9" x14ac:dyDescent="0.25">
      <c r="A38" s="40" t="s">
        <v>56</v>
      </c>
      <c r="B38" s="41"/>
      <c r="C38" s="48">
        <f>SUM(C29:C37)</f>
        <v>0</v>
      </c>
      <c r="D38" s="48">
        <f>SUM(D29:D37)</f>
        <v>0</v>
      </c>
      <c r="E38" s="37"/>
      <c r="F38" s="54" t="s">
        <v>57</v>
      </c>
      <c r="G38" s="55"/>
      <c r="H38" s="18">
        <f>SUM(H29:H36)</f>
        <v>0</v>
      </c>
      <c r="I38" s="18">
        <f>SUM(I29:I36)</f>
        <v>22304</v>
      </c>
    </row>
    <row r="39" spans="1:9" x14ac:dyDescent="0.25">
      <c r="A39" s="46" t="s">
        <v>58</v>
      </c>
      <c r="B39" s="47"/>
      <c r="C39" s="18">
        <f>C26+C38</f>
        <v>56350385</v>
      </c>
      <c r="D39" s="18">
        <f>D26+D38</f>
        <v>73732914</v>
      </c>
      <c r="E39" s="19"/>
      <c r="F39" s="17" t="s">
        <v>59</v>
      </c>
      <c r="G39" s="17"/>
      <c r="H39" s="48">
        <f>H38+H26</f>
        <v>56350385</v>
      </c>
      <c r="I39" s="48">
        <f>I38+I26</f>
        <v>73732914</v>
      </c>
    </row>
  </sheetData>
  <mergeCells count="72">
    <mergeCell ref="A38:B38"/>
    <mergeCell ref="F38:G38"/>
    <mergeCell ref="A39:B39"/>
    <mergeCell ref="F39:G39"/>
    <mergeCell ref="A35:B35"/>
    <mergeCell ref="F35:G35"/>
    <mergeCell ref="A36:B36"/>
    <mergeCell ref="F36:G36"/>
    <mergeCell ref="A37:B37"/>
    <mergeCell ref="F37:G37"/>
    <mergeCell ref="A32:B32"/>
    <mergeCell ref="F32:G32"/>
    <mergeCell ref="A33:B33"/>
    <mergeCell ref="F33:G33"/>
    <mergeCell ref="A34:B34"/>
    <mergeCell ref="F34:G34"/>
    <mergeCell ref="A29:B29"/>
    <mergeCell ref="F29:G29"/>
    <mergeCell ref="A30:B30"/>
    <mergeCell ref="F30:G30"/>
    <mergeCell ref="A31:B31"/>
    <mergeCell ref="F31:G31"/>
    <mergeCell ref="A26:B26"/>
    <mergeCell ref="F26:G26"/>
    <mergeCell ref="A27:B27"/>
    <mergeCell ref="F27:G27"/>
    <mergeCell ref="A28:B28"/>
    <mergeCell ref="F28:G28"/>
    <mergeCell ref="A23:B23"/>
    <mergeCell ref="F23:G23"/>
    <mergeCell ref="A24:B24"/>
    <mergeCell ref="F24:G24"/>
    <mergeCell ref="A25:B25"/>
    <mergeCell ref="F25:G25"/>
    <mergeCell ref="A20:B20"/>
    <mergeCell ref="F20:G20"/>
    <mergeCell ref="A21:B21"/>
    <mergeCell ref="F21:G21"/>
    <mergeCell ref="A22:B22"/>
    <mergeCell ref="F22:G22"/>
    <mergeCell ref="A17:B17"/>
    <mergeCell ref="F17:G17"/>
    <mergeCell ref="A18:B18"/>
    <mergeCell ref="F18:G18"/>
    <mergeCell ref="A19:B19"/>
    <mergeCell ref="F19:G19"/>
    <mergeCell ref="A14:B14"/>
    <mergeCell ref="F14:G14"/>
    <mergeCell ref="A15:B15"/>
    <mergeCell ref="F15:G15"/>
    <mergeCell ref="A16:B16"/>
    <mergeCell ref="F16:G16"/>
    <mergeCell ref="A11:B11"/>
    <mergeCell ref="F11:G11"/>
    <mergeCell ref="A12:B12"/>
    <mergeCell ref="F12:G12"/>
    <mergeCell ref="A13:B13"/>
    <mergeCell ref="F13:G13"/>
    <mergeCell ref="A8:B8"/>
    <mergeCell ref="F8:G8"/>
    <mergeCell ref="A9:B9"/>
    <mergeCell ref="F9:G9"/>
    <mergeCell ref="A10:B10"/>
    <mergeCell ref="F10:G10"/>
    <mergeCell ref="A1:H1"/>
    <mergeCell ref="A3:I3"/>
    <mergeCell ref="A5:B7"/>
    <mergeCell ref="C5:C7"/>
    <mergeCell ref="D5:D7"/>
    <mergeCell ref="F5:G7"/>
    <mergeCell ref="H5:H7"/>
    <mergeCell ref="I5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8.m.KÖH be. és kiad.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2020-06-18T07:49:46Z</dcterms:created>
  <dcterms:modified xsi:type="dcterms:W3CDTF">2020-06-18T07:50:02Z</dcterms:modified>
</cp:coreProperties>
</file>