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Tapsony\költségvetés 2017\módosítás 2017.09.19\egységes\"/>
    </mc:Choice>
  </mc:AlternateContent>
  <bookViews>
    <workbookView xWindow="0" yWindow="0" windowWidth="23040" windowHeight="904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7" i="1" l="1"/>
  <c r="C14" i="1" l="1"/>
  <c r="C9" i="1"/>
  <c r="D48" i="1" l="1"/>
  <c r="D67" i="1" s="1"/>
  <c r="C29" i="1"/>
  <c r="C24" i="1"/>
  <c r="C31" i="1" l="1"/>
  <c r="C15" i="1"/>
  <c r="C21" i="1"/>
  <c r="C48" i="1"/>
  <c r="C54" i="1"/>
  <c r="C60" i="1"/>
  <c r="C66" i="1"/>
  <c r="C67" i="1" l="1"/>
</calcChain>
</file>

<file path=xl/sharedStrings.xml><?xml version="1.0" encoding="utf-8"?>
<sst xmlns="http://schemas.openxmlformats.org/spreadsheetml/2006/main" count="129" uniqueCount="129">
  <si>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</si>
  <si>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</si>
  <si>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</si>
  <si>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</si>
  <si>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</si>
  <si>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</si>
  <si>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</si>
  <si>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</si>
  <si>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</si>
  <si>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</si>
  <si>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</si>
  <si>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</si>
  <si>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</si>
  <si>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</si>
  <si>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</si>
  <si>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</si>
  <si>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</si>
  <si>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</si>
  <si>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</si>
  <si>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</si>
  <si>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</si>
  <si>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</si>
  <si>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</si>
  <si>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</si>
  <si>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</si>
  <si>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</si>
  <si>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</si>
  <si>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</si>
  <si>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</si>
  <si>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</si>
  <si>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</si>
  <si>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</si>
  <si>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</si>
  <si>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</si>
  <si>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</si>
  <si>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</si>
  <si>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</si>
  <si>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</si>
  <si>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</si>
  <si>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</si>
  <si>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</si>
  <si>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</si>
  <si>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</si>
  <si>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</si>
  <si>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</si>
  <si>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</si>
  <si>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</si>
  <si>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</si>
  <si>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</si>
  <si>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</si>
  <si>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</si>
  <si>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</si>
  <si>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</si>
  <si>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</si>
  <si>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</si>
  <si>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</si>
  <si>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</si>
  <si>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</si>
  <si>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</si>
  <si>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</si>
  <si>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</si>
  <si>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</si>
  <si>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</si>
  <si>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</si>
  <si>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</si>
  <si>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</si>
  <si>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</si>
  <si>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</si>
  <si>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</si>
  <si>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</si>
  <si>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</si>
  <si>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</si>
  <si>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</si>
  <si>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</si>
  <si>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</si>
  <si>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</si>
  <si>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</si>
  <si>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</si>
  <si>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</si>
  <si>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</si>
  <si>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</si>
  <si>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</si>
  <si>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</si>
  <si>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</si>
  <si>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</si>
  <si>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</si>
  <si>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</si>
  <si>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</si>
  <si>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</si>
  <si>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</si>
  <si>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</si>
  <si>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</si>
  <si>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</si>
  <si>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</si>
  <si>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</si>
  <si>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</si>
  <si>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</si>
  <si>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</si>
  <si>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</si>
  <si>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</si>
  <si>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</si>
  <si>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</si>
  <si>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</si>
  <si>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</si>
  <si>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</si>
  <si>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</si>
  <si>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</si>
  <si>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</si>
  <si>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</si>
  <si>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</si>
  <si>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</si>
  <si>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</si>
  <si>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</si>
  <si>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</si>
  <si>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</si>
  <si>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</si>
  <si>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</si>
  <si>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</si>
  <si>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</si>
  <si>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</si>
  <si>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</si>
  <si>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</si>
  <si>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</si>
  <si>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</si>
  <si>
    <r>
      <t>2. melléklet</t>
    </r>
    <r>
      <rPr>
        <vertAlign val="superscript"/>
        <sz val="11"/>
        <color theme="1"/>
        <rFont val="Calibri"/>
        <family val="2"/>
        <charset val="238"/>
        <scheme val="minor"/>
      </rPr>
      <t>5,6</t>
    </r>
    <r>
      <rPr>
        <sz val="11"/>
        <color theme="1"/>
        <rFont val="Calibri"/>
        <family val="2"/>
        <charset val="238"/>
        <scheme val="minor"/>
      </rPr>
      <t xml:space="preserve">
az 1/2017. (II.15.) önkormányzati rendelethez
az önkormányzat 2017. évi költségvetési bevételei</t>
    </r>
  </si>
  <si>
    <t>Hatályos: 2017. április 08. napjától.</t>
  </si>
  <si>
    <t>Hatályos: 2017. szeptember 21. napjától.</t>
  </si>
  <si>
    <r>
      <rPr>
        <vertAlign val="superscript"/>
        <sz val="8"/>
        <rFont val="Arial"/>
        <family val="2"/>
        <charset val="238"/>
      </rPr>
      <t xml:space="preserve">5 </t>
    </r>
    <r>
      <rPr>
        <sz val="8"/>
        <rFont val="Arial"/>
        <family val="2"/>
        <charset val="238"/>
      </rPr>
      <t>Az 5/2017. (IV.07.) önkormányzati rendelet 3. §-ának megfelelően megállapított szöveg.</t>
    </r>
  </si>
  <si>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A 12/2017. (IX.20.) önkormányzati rendelet 3.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</si>
</sst>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0" fontId="9" fillId="0" borderId="0" xfId="1" applyFont="1" applyBorder="1" applyAlignment="1">
      <alignment horizontal="left" vertical="top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showWhiteSpace="0" view="pageLayout" topLeftCell="A31" zoomScale="145" zoomScaleNormal="100" zoomScalePageLayoutView="145" workbookViewId="0">
      <selection activeCell="A39" sqref="A39:D39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  <col min="6" max="6" width="9.85546875" bestFit="1" customWidth="1"/>
  </cols>
  <sheetData>
    <row r="1" spans="1:4" ht="63" customHeight="1" x14ac:dyDescent="0.25">
      <c r="A1" s="16" t="s">
        <v>124</v>
      </c>
      <c r="B1" s="17"/>
      <c r="C1" s="17"/>
      <c r="D1" s="17"/>
    </row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7735570</v>
      </c>
      <c r="D3" s="3"/>
    </row>
    <row r="4" spans="1:4" ht="25.5" x14ac:dyDescent="0.25">
      <c r="A4" s="1" t="s">
        <v>6</v>
      </c>
      <c r="B4" s="2" t="s">
        <v>7</v>
      </c>
      <c r="C4" s="3">
        <v>12917660</v>
      </c>
      <c r="D4" s="3"/>
    </row>
    <row r="5" spans="1:4" ht="25.5" x14ac:dyDescent="0.25">
      <c r="A5" s="1" t="s">
        <v>8</v>
      </c>
      <c r="B5" s="2" t="s">
        <v>9</v>
      </c>
      <c r="C5" s="3">
        <v>6472630</v>
      </c>
      <c r="D5" s="3"/>
    </row>
    <row r="6" spans="1:4" x14ac:dyDescent="0.25">
      <c r="A6" s="1" t="s">
        <v>10</v>
      </c>
      <c r="B6" s="2" t="s">
        <v>11</v>
      </c>
      <c r="C6" s="3">
        <v>1200000</v>
      </c>
      <c r="D6" s="3"/>
    </row>
    <row r="7" spans="1:4" ht="25.5" x14ac:dyDescent="0.25">
      <c r="A7" s="1" t="s">
        <v>12</v>
      </c>
      <c r="B7" s="2" t="s">
        <v>13</v>
      </c>
      <c r="C7" s="3">
        <f>14302670+3330156</f>
        <v>17632826</v>
      </c>
      <c r="D7" s="3"/>
    </row>
    <row r="8" spans="1:4" x14ac:dyDescent="0.25">
      <c r="A8" s="1" t="s">
        <v>14</v>
      </c>
      <c r="B8" s="2" t="s">
        <v>15</v>
      </c>
      <c r="C8" s="3">
        <v>223384</v>
      </c>
      <c r="D8" s="3"/>
    </row>
    <row r="9" spans="1:4" x14ac:dyDescent="0.25">
      <c r="A9" s="4" t="s">
        <v>16</v>
      </c>
      <c r="B9" s="5" t="s">
        <v>17</v>
      </c>
      <c r="C9" s="6">
        <f>SUM(C3:C8)</f>
        <v>46182070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60090017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/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0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1950000</v>
      </c>
      <c r="D22" s="3"/>
    </row>
    <row r="23" spans="1:4" x14ac:dyDescent="0.25">
      <c r="A23" s="1" t="s">
        <v>43</v>
      </c>
      <c r="B23" s="2" t="s">
        <v>121</v>
      </c>
      <c r="C23" s="3">
        <v>2000000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3950000</v>
      </c>
      <c r="D24" s="6"/>
    </row>
    <row r="25" spans="1:4" x14ac:dyDescent="0.25">
      <c r="A25" s="1" t="s">
        <v>45</v>
      </c>
      <c r="B25" s="5" t="s">
        <v>117</v>
      </c>
      <c r="C25" s="6">
        <v>23500000</v>
      </c>
      <c r="D25" s="3"/>
    </row>
    <row r="26" spans="1:4" x14ac:dyDescent="0.25">
      <c r="A26" s="1" t="s">
        <v>46</v>
      </c>
      <c r="B26" s="2" t="s">
        <v>118</v>
      </c>
      <c r="C26" s="3">
        <v>23500000</v>
      </c>
      <c r="D26" s="3"/>
    </row>
    <row r="27" spans="1:4" x14ac:dyDescent="0.25">
      <c r="A27" s="1" t="s">
        <v>47</v>
      </c>
      <c r="B27" s="2" t="s">
        <v>48</v>
      </c>
      <c r="C27" s="3">
        <v>1150000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24650000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28600000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4" x14ac:dyDescent="0.25">
      <c r="A33" s="1" t="s">
        <v>57</v>
      </c>
      <c r="B33" s="2" t="s">
        <v>58</v>
      </c>
      <c r="C33" s="3">
        <v>10000</v>
      </c>
      <c r="D33" s="3"/>
    </row>
    <row r="34" spans="1:4" x14ac:dyDescent="0.25">
      <c r="A34" s="1" t="s">
        <v>59</v>
      </c>
      <c r="B34" s="2" t="s">
        <v>60</v>
      </c>
      <c r="C34" s="3">
        <v>0</v>
      </c>
      <c r="D34" s="3"/>
    </row>
    <row r="35" spans="1:4" ht="6.75" customHeight="1" x14ac:dyDescent="0.25">
      <c r="A35" s="18"/>
      <c r="B35" s="19"/>
      <c r="C35" s="20"/>
      <c r="D35" s="20"/>
    </row>
    <row r="36" spans="1:4" ht="13.5" customHeight="1" x14ac:dyDescent="0.25">
      <c r="A36" s="21" t="s">
        <v>127</v>
      </c>
      <c r="B36" s="21"/>
      <c r="C36" s="21"/>
      <c r="D36" s="21"/>
    </row>
    <row r="37" spans="1:4" ht="13.5" customHeight="1" x14ac:dyDescent="0.25">
      <c r="A37" s="21" t="s">
        <v>125</v>
      </c>
      <c r="B37" s="21"/>
      <c r="C37" s="21"/>
      <c r="D37" s="21"/>
    </row>
    <row r="38" spans="1:4" ht="13.5" customHeight="1" x14ac:dyDescent="0.25">
      <c r="A38" s="21" t="s">
        <v>128</v>
      </c>
      <c r="B38" s="21"/>
      <c r="C38" s="21"/>
      <c r="D38" s="21"/>
    </row>
    <row r="39" spans="1:4" ht="13.5" customHeight="1" x14ac:dyDescent="0.25">
      <c r="A39" s="21" t="s">
        <v>126</v>
      </c>
      <c r="B39" s="21"/>
      <c r="C39" s="21"/>
      <c r="D39" s="21"/>
    </row>
    <row r="40" spans="1:4" x14ac:dyDescent="0.25">
      <c r="A40" s="1" t="s">
        <v>61</v>
      </c>
      <c r="B40" s="2" t="s">
        <v>62</v>
      </c>
      <c r="C40" s="3">
        <v>430000</v>
      </c>
      <c r="D40" s="3"/>
    </row>
    <row r="41" spans="1:4" x14ac:dyDescent="0.25">
      <c r="A41" s="1" t="s">
        <v>63</v>
      </c>
      <c r="B41" s="2" t="s">
        <v>64</v>
      </c>
      <c r="C41" s="3">
        <v>3400000</v>
      </c>
      <c r="D41" s="3"/>
    </row>
    <row r="42" spans="1:4" x14ac:dyDescent="0.25">
      <c r="A42" s="1" t="s">
        <v>65</v>
      </c>
      <c r="B42" s="2" t="s">
        <v>66</v>
      </c>
      <c r="C42" s="3">
        <v>0</v>
      </c>
      <c r="D42" s="3"/>
    </row>
    <row r="43" spans="1:4" x14ac:dyDescent="0.25">
      <c r="A43" s="1" t="s">
        <v>67</v>
      </c>
      <c r="B43" s="2" t="s">
        <v>68</v>
      </c>
      <c r="C43" s="3">
        <v>0</v>
      </c>
      <c r="D43" s="3"/>
    </row>
    <row r="44" spans="1:4" x14ac:dyDescent="0.25">
      <c r="A44" s="1" t="s">
        <v>69</v>
      </c>
      <c r="B44" s="2" t="s">
        <v>70</v>
      </c>
      <c r="C44" s="3">
        <v>5000</v>
      </c>
      <c r="D44" s="3"/>
    </row>
    <row r="45" spans="1:4" x14ac:dyDescent="0.25">
      <c r="A45" s="1" t="s">
        <v>71</v>
      </c>
      <c r="B45" s="2" t="s">
        <v>72</v>
      </c>
      <c r="C45" s="3">
        <v>0</v>
      </c>
      <c r="D45" s="3"/>
    </row>
    <row r="46" spans="1:4" x14ac:dyDescent="0.25">
      <c r="A46" s="1" t="s">
        <v>73</v>
      </c>
      <c r="B46" s="2" t="s">
        <v>74</v>
      </c>
      <c r="C46" s="3">
        <v>0</v>
      </c>
      <c r="D46" s="3">
        <v>16000</v>
      </c>
    </row>
    <row r="47" spans="1:4" x14ac:dyDescent="0.25">
      <c r="A47" s="1" t="s">
        <v>75</v>
      </c>
      <c r="B47" s="2" t="s">
        <v>76</v>
      </c>
      <c r="C47" s="3">
        <v>10000</v>
      </c>
      <c r="D47" s="3">
        <v>20000</v>
      </c>
    </row>
    <row r="48" spans="1:4" x14ac:dyDescent="0.25">
      <c r="A48" s="10" t="s">
        <v>77</v>
      </c>
      <c r="B48" s="11" t="s">
        <v>78</v>
      </c>
      <c r="C48" s="12">
        <f>SUM(C32:C47)</f>
        <v>3855000</v>
      </c>
      <c r="D48" s="12">
        <f>SUM(D32:D47)</f>
        <v>36000</v>
      </c>
    </row>
    <row r="49" spans="1:4" x14ac:dyDescent="0.25">
      <c r="A49" s="1" t="s">
        <v>79</v>
      </c>
      <c r="B49" s="2" t="s">
        <v>80</v>
      </c>
      <c r="C49" s="3">
        <v>0</v>
      </c>
      <c r="D49" s="3"/>
    </row>
    <row r="50" spans="1:4" x14ac:dyDescent="0.25">
      <c r="A50" s="1" t="s">
        <v>81</v>
      </c>
      <c r="B50" s="2" t="s">
        <v>82</v>
      </c>
      <c r="C50" s="3">
        <v>0</v>
      </c>
      <c r="D50" s="3"/>
    </row>
    <row r="51" spans="1:4" x14ac:dyDescent="0.25">
      <c r="A51" s="1" t="s">
        <v>83</v>
      </c>
      <c r="B51" s="2" t="s">
        <v>84</v>
      </c>
      <c r="C51" s="3">
        <v>0</v>
      </c>
      <c r="D51" s="3"/>
    </row>
    <row r="52" spans="1:4" x14ac:dyDescent="0.25">
      <c r="A52" s="1" t="s">
        <v>85</v>
      </c>
      <c r="B52" s="2" t="s">
        <v>86</v>
      </c>
      <c r="C52" s="3">
        <v>0</v>
      </c>
      <c r="D52" s="3"/>
    </row>
    <row r="53" spans="1:4" x14ac:dyDescent="0.25">
      <c r="A53" s="1" t="s">
        <v>87</v>
      </c>
      <c r="B53" s="2" t="s">
        <v>88</v>
      </c>
      <c r="C53" s="3">
        <v>0</v>
      </c>
      <c r="D53" s="3"/>
    </row>
    <row r="54" spans="1:4" x14ac:dyDescent="0.25">
      <c r="A54" s="10" t="s">
        <v>89</v>
      </c>
      <c r="B54" s="11" t="s">
        <v>90</v>
      </c>
      <c r="C54" s="12">
        <f>SUM(C49:C53)</f>
        <v>0</v>
      </c>
      <c r="D54" s="12">
        <v>0</v>
      </c>
    </row>
    <row r="55" spans="1:4" ht="25.5" x14ac:dyDescent="0.25">
      <c r="A55" s="1" t="s">
        <v>91</v>
      </c>
      <c r="B55" s="2" t="s">
        <v>92</v>
      </c>
      <c r="C55" s="3">
        <v>0</v>
      </c>
      <c r="D55" s="3"/>
    </row>
    <row r="56" spans="1:4" ht="25.5" x14ac:dyDescent="0.25">
      <c r="A56" s="1" t="s">
        <v>93</v>
      </c>
      <c r="B56" s="2" t="s">
        <v>94</v>
      </c>
      <c r="C56" s="3">
        <v>0</v>
      </c>
      <c r="D56" s="3"/>
    </row>
    <row r="57" spans="1:4" ht="25.5" x14ac:dyDescent="0.25">
      <c r="A57" s="1" t="s">
        <v>95</v>
      </c>
      <c r="B57" s="2" t="s">
        <v>96</v>
      </c>
      <c r="C57" s="3">
        <v>0</v>
      </c>
      <c r="D57" s="3"/>
    </row>
    <row r="58" spans="1:4" ht="25.5" x14ac:dyDescent="0.25">
      <c r="A58" s="1" t="s">
        <v>97</v>
      </c>
      <c r="B58" s="2" t="s">
        <v>98</v>
      </c>
      <c r="C58" s="3">
        <v>0</v>
      </c>
      <c r="D58" s="3"/>
    </row>
    <row r="59" spans="1:4" x14ac:dyDescent="0.25">
      <c r="A59" s="1" t="s">
        <v>99</v>
      </c>
      <c r="B59" s="2" t="s">
        <v>100</v>
      </c>
      <c r="C59" s="3">
        <v>0</v>
      </c>
      <c r="D59" s="3"/>
    </row>
    <row r="60" spans="1:4" x14ac:dyDescent="0.25">
      <c r="A60" s="10" t="s">
        <v>101</v>
      </c>
      <c r="B60" s="11" t="s">
        <v>102</v>
      </c>
      <c r="C60" s="12">
        <f>SUM(C55:C59)</f>
        <v>0</v>
      </c>
      <c r="D60" s="12">
        <v>0</v>
      </c>
    </row>
    <row r="61" spans="1:4" ht="25.5" x14ac:dyDescent="0.25">
      <c r="A61" s="1" t="s">
        <v>103</v>
      </c>
      <c r="B61" s="2" t="s">
        <v>104</v>
      </c>
      <c r="C61" s="3">
        <v>0</v>
      </c>
      <c r="D61" s="3"/>
    </row>
    <row r="62" spans="1:4" ht="25.5" x14ac:dyDescent="0.25">
      <c r="A62" s="1" t="s">
        <v>105</v>
      </c>
      <c r="B62" s="2" t="s">
        <v>106</v>
      </c>
      <c r="C62" s="3">
        <v>0</v>
      </c>
      <c r="D62" s="3"/>
    </row>
    <row r="63" spans="1:4" ht="25.5" x14ac:dyDescent="0.25">
      <c r="A63" s="1" t="s">
        <v>107</v>
      </c>
      <c r="B63" s="2" t="s">
        <v>108</v>
      </c>
      <c r="C63" s="3">
        <v>0</v>
      </c>
      <c r="D63" s="3"/>
    </row>
    <row r="64" spans="1:4" ht="25.5" x14ac:dyDescent="0.25">
      <c r="A64" s="1" t="s">
        <v>109</v>
      </c>
      <c r="B64" s="2" t="s">
        <v>110</v>
      </c>
      <c r="C64" s="3">
        <v>0</v>
      </c>
      <c r="D64" s="3"/>
    </row>
    <row r="65" spans="1:6" x14ac:dyDescent="0.25">
      <c r="A65" s="1" t="s">
        <v>111</v>
      </c>
      <c r="B65" s="2" t="s">
        <v>112</v>
      </c>
      <c r="C65" s="3">
        <v>215160</v>
      </c>
      <c r="D65" s="3"/>
      <c r="F65" s="15"/>
    </row>
    <row r="66" spans="1:6" x14ac:dyDescent="0.25">
      <c r="A66" s="10" t="s">
        <v>113</v>
      </c>
      <c r="B66" s="11" t="s">
        <v>114</v>
      </c>
      <c r="C66" s="12">
        <f>SUM(C61:C65)</f>
        <v>215160</v>
      </c>
      <c r="D66" s="12">
        <v>0</v>
      </c>
    </row>
    <row r="67" spans="1:6" x14ac:dyDescent="0.25">
      <c r="A67" s="10" t="s">
        <v>115</v>
      </c>
      <c r="B67" s="11" t="s">
        <v>116</v>
      </c>
      <c r="C67" s="12">
        <f>C15+C21+C31+C48+C54+C60+C66</f>
        <v>92760177</v>
      </c>
      <c r="D67" s="12">
        <f>D15+D21+D31+D48+D54+D60+D66</f>
        <v>36000</v>
      </c>
    </row>
  </sheetData>
  <mergeCells count="5">
    <mergeCell ref="A1:D1"/>
    <mergeCell ref="A36:D36"/>
    <mergeCell ref="A37:D37"/>
    <mergeCell ref="A38:D38"/>
    <mergeCell ref="A39:D39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Jegyző</cp:lastModifiedBy>
  <cp:lastPrinted>2017-09-15T05:58:47Z</cp:lastPrinted>
  <dcterms:created xsi:type="dcterms:W3CDTF">2016-02-04T10:04:33Z</dcterms:created>
  <dcterms:modified xsi:type="dcterms:W3CDTF">2017-09-15T05:58:48Z</dcterms:modified>
</cp:coreProperties>
</file>