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firstSheet="1" activeTab="7"/>
  </bookViews>
  <sheets>
    <sheet name="Kiadások" sheetId="1" r:id="rId1"/>
    <sheet name="Bevételek" sheetId="2" r:id="rId2"/>
    <sheet name="Finanszírozási bevételek" sheetId="3" r:id="rId3"/>
    <sheet name="Maradvány kimutatás" sheetId="4" r:id="rId4"/>
    <sheet name="Létszám" sheetId="5" r:id="rId5"/>
    <sheet name="Mérleg" sheetId="6" r:id="rId6"/>
    <sheet name="Eredménykimutatás" sheetId="7" r:id="rId7"/>
    <sheet name="Vagyon" sheetId="8" r:id="rId8"/>
  </sheets>
  <definedNames/>
  <calcPr fullCalcOnLoad="1"/>
</workbook>
</file>

<file path=xl/sharedStrings.xml><?xml version="1.0" encoding="utf-8"?>
<sst xmlns="http://schemas.openxmlformats.org/spreadsheetml/2006/main" count="163" uniqueCount="146">
  <si>
    <t>Megnevezés</t>
  </si>
  <si>
    <t>Eredeti előirányzat</t>
  </si>
  <si>
    <t>Módosított előirányzat</t>
  </si>
  <si>
    <t>Teljesítés</t>
  </si>
  <si>
    <t>Törvény szerinti illetmények, munkabérek (K1101)</t>
  </si>
  <si>
    <t>Céljuttatás, projektprémium (K1103)</t>
  </si>
  <si>
    <t>Béren kívüli juttatások (K1107)</t>
  </si>
  <si>
    <t>Közlekedési költségtérítés (K1109)</t>
  </si>
  <si>
    <t>Egyéb költségtérítések (K1110)</t>
  </si>
  <si>
    <t>Munkavégzésre irányuló egyéb jogviszonyban nem saját foglalkoztatottnak fizetett juttatások (K122)</t>
  </si>
  <si>
    <t>Külső személyi juttatások (=16+17+18) (K12)</t>
  </si>
  <si>
    <t>ebből: szociális hozzájárulási 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</si>
  <si>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</si>
  <si>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</si>
  <si>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</si>
  <si>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</si>
  <si>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</si>
  <si>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</si>
  <si>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</si>
  <si>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</si>
  <si>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</si>
  <si>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</si>
  <si>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</si>
  <si>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Kiküldetések kiadásai (K341)</t>
  </si>
  <si>
    <t>Működési célú előzetesen felszámított általános forgalmi adó (K351)</t>
  </si>
  <si>
    <t>Egyéb dologi kiadások (K355)</t>
  </si>
  <si>
    <t>Egyéb tárgyi eszközök beszerzése, létesítése (K64)</t>
  </si>
  <si>
    <t>Beruházási célú előzetesen felszámított általános forgalmi adó (K67)</t>
  </si>
  <si>
    <t>ebből: kiadások visszatérítései (B411)</t>
  </si>
  <si>
    <t>Előző év költségvetési maradványának igénybevétele (B8131)</t>
  </si>
  <si>
    <t>Központi, irányító szervi támogatás (B816)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</si>
  <si>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</si>
  <si>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</si>
  <si>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</si>
  <si>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</si>
  <si>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</si>
  <si>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A)        Alaptevékenység maradványa (=±I±II)</t>
  </si>
  <si>
    <t>C)        Összes maradvány (=A+B)</t>
  </si>
  <si>
    <t>D)        Alaptevékenység kötelezettségvállalással terhelt maradványa</t>
  </si>
  <si>
    <t>Létszám* fő (Átlagos statisztikai állományi létszám, éves)</t>
  </si>
  <si>
    <t>főjegyző, jegyző, aljegyző, címzetes főjegyző, körjegyző</t>
  </si>
  <si>
    <t>I.  besorolási osztály összesen</t>
  </si>
  <si>
    <t>II.  besorolási osztály összesen</t>
  </si>
  <si>
    <t>fizikai alkalmazott, a költségvetési szerveknél foglalkoztatott egyéb munkavállaló  (fizikai alkalmazott)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</si>
  <si>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</si>
  <si>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</si>
  <si>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</si>
  <si>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</si>
  <si>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</si>
  <si>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</si>
  <si>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A/II/2 Gépek, berendezések, felszerelések, járművek</t>
  </si>
  <si>
    <t>A/II Tárgyi eszközök  (=A/II/1+...+A/II/5)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</si>
  <si>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</si>
  <si>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</si>
  <si>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</si>
  <si>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</si>
  <si>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</si>
  <si>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</si>
  <si>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ESZKÖZÖK ÖSSZESEN (=A+B+C+D+E+F)</t>
  </si>
  <si>
    <t>G/I  Nemzeti vagyon induláskori értéke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</si>
  <si>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</si>
  <si>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</si>
  <si>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</si>
  <si>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</si>
  <si>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</si>
  <si>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</si>
  <si>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 Költségvetési évben esedékes kötelezettségek (=H/I/1+…+H/I/9)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</si>
  <si>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</si>
  <si>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</si>
  <si>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</si>
  <si>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</si>
  <si>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06 Központi működési célú támogatások eredményszemléletű bevételei</t>
  </si>
  <si>
    <t>07 Egyéb működési célú támogatások eredményszemléletű bevételei</t>
  </si>
  <si>
    <t>09 Különféle egyéb eredményszemléletű bevételek</t>
  </si>
  <si>
    <t>10 Anyagköltség</t>
  </si>
  <si>
    <t>11 Igénybe vett szolgáltatások értéke</t>
  </si>
  <si>
    <t>14 Bérköltség</t>
  </si>
  <si>
    <t>15 Személyi jellegű egyéb kifizetések</t>
  </si>
  <si>
    <t>16 Bérjárulékok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</si>
  <si>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</si>
  <si>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</si>
  <si>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</si>
  <si>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</si>
  <si>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26 Pénzügyi műveletek egyéb ráfordításai (&gt;=26a+26b)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</si>
  <si>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</si>
  <si>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</si>
  <si>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</si>
  <si>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</si>
  <si>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</si>
  <si>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</si>
  <si>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</si>
  <si>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</si>
  <si>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</si>
  <si>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</si>
  <si>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</si>
  <si>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</si>
  <si>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</si>
  <si>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</si>
  <si>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</si>
  <si>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</si>
  <si>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</si>
  <si>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</si>
  <si>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1.melléklet</t>
  </si>
  <si>
    <t>Teljesítés   %-a</t>
  </si>
  <si>
    <t>Közös Hivatal 2017. évi költségvetési beszámoló - Kiadások</t>
  </si>
  <si>
    <t>Teljesítés    %-a</t>
  </si>
  <si>
    <t>Foglalkoztatottak egyéb személyi juttatásai  (K1113)</t>
  </si>
  <si>
    <t>Foglalkoztatottak személyi juttatásai  (K11)</t>
  </si>
  <si>
    <t>Személyi juttatások  (K1)</t>
  </si>
  <si>
    <t>Munkaadókat terhelő járulékok és szociális hozzájárulási adó  (K2)</t>
  </si>
  <si>
    <t>Szolgáltatási kiadások  (K33)</t>
  </si>
  <si>
    <t>Kiküldetések, reklám- és propagandakiadások  (K34)</t>
  </si>
  <si>
    <t>Egyéb pénzügyi műveletek kiadásai  (K354)</t>
  </si>
  <si>
    <t>Különféle befizetések és egyéb dologi kiadások  (K35)</t>
  </si>
  <si>
    <t>Dologi kiadások  (K3)</t>
  </si>
  <si>
    <t>Beruházások (K6)</t>
  </si>
  <si>
    <t>Költségvetési kiadások  (K1-K8)</t>
  </si>
  <si>
    <t>Egyéb kapott (járó) kamatok és kamatjellegű bevételek  (B4082)</t>
  </si>
  <si>
    <t>Kamatbevételek és más nyereségjellegű bevételek  (B408)</t>
  </si>
  <si>
    <t>Egyéb működési bevételek (B411)</t>
  </si>
  <si>
    <t>Működési bevételek  (B4)</t>
  </si>
  <si>
    <t>Költségvetési bevételek  (B1-B7)</t>
  </si>
  <si>
    <t>2.melléklet</t>
  </si>
  <si>
    <t>Közös Hivatal 2017.évi költségvetési beszámoló - Bevételek</t>
  </si>
  <si>
    <t>4.melléklet</t>
  </si>
  <si>
    <t>Közös Hivatal 2017. évi költségvetési beszámoló - Finanszírozási bevételek</t>
  </si>
  <si>
    <t>5.melléklet</t>
  </si>
  <si>
    <t>Maradvány igénybevétele (B813)</t>
  </si>
  <si>
    <t>Belföldi finanszírozás bevételei  (B81)</t>
  </si>
  <si>
    <t>Finanszírozási bevételek (B8)</t>
  </si>
  <si>
    <t>Közös Hivatal 2017. évi beszámoló - Maradvány</t>
  </si>
  <si>
    <t>II         Alaptevékenység finanszírozási egyenlege</t>
  </si>
  <si>
    <t>Közös Hivatal 2017. évi beszámoló - Foglalkoztatottak létszáma</t>
  </si>
  <si>
    <t xml:space="preserve">KÖZTISZTVISELŐK, KORMÁNYTISZTVISELŐK, ÁLLAMI TISZTVISELŐK ÖSSZESEN </t>
  </si>
  <si>
    <t xml:space="preserve">EGYÉB BÉRRENDSZER ÖSSZESEN </t>
  </si>
  <si>
    <t xml:space="preserve">FOGLALKOZTATOTTAK ÖSSZESEN </t>
  </si>
  <si>
    <t>3.melléklet</t>
  </si>
  <si>
    <t>Közös Hivatal 2017. évi költségvetési beszámoló - Mérleg</t>
  </si>
  <si>
    <t>Közös Hivatal 2017. évi költségvetési beszámoló - Eredménykimutatás</t>
  </si>
  <si>
    <t xml:space="preserve">III Egyéb eredményszemléletű bevételek </t>
  </si>
  <si>
    <t xml:space="preserve">IV Anyagjellegű ráfordítások </t>
  </si>
  <si>
    <t xml:space="preserve">V Személyi jellegű ráfordítások </t>
  </si>
  <si>
    <t xml:space="preserve">VIII Pénzügyi műveletek eredményszemléletű bevételei </t>
  </si>
  <si>
    <t xml:space="preserve">IX Pénzügyi műveletek ráfordításai </t>
  </si>
  <si>
    <t>6.melléklet</t>
  </si>
  <si>
    <t>Közös Hivatal 2017. évi költségvetési beszámoló - Vagyon kimutatás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</si>
</sst>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2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0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0" borderId="7" applyNumberFormat="0" applyFon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>
      <alignment/>
      <protection/>
    </xf>
    <xf numFmtId="0" fontId="38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6" borderId="1" applyNumberFormat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16" borderId="0" xfId="0" applyFont="1" applyFill="1" applyAlignment="1">
      <alignment horizontal="center" vertical="center" wrapText="1"/>
    </xf>
    <xf numFmtId="0" fontId="2" fillId="16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4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9" fontId="0" fillId="0" borderId="10" xfId="63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A39" sqref="A39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4:5" ht="12.75">
      <c r="D1" s="7" t="s">
        <v>102</v>
      </c>
      <c r="E1" s="4"/>
    </row>
    <row r="2" spans="1:5" ht="45.75" customHeight="1" thickBot="1">
      <c r="A2" s="6" t="s">
        <v>104</v>
      </c>
      <c r="B2" s="6"/>
      <c r="C2" s="6"/>
      <c r="D2" s="6"/>
      <c r="E2" s="6"/>
    </row>
    <row r="3" spans="1:5" ht="30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9" t="s">
        <v>103</v>
      </c>
    </row>
    <row r="4" spans="1:5" ht="30" customHeight="1" thickBot="1">
      <c r="A4" s="10" t="s">
        <v>4</v>
      </c>
      <c r="B4" s="11">
        <v>42609900</v>
      </c>
      <c r="C4" s="11">
        <v>41890868</v>
      </c>
      <c r="D4" s="11">
        <v>41733473</v>
      </c>
      <c r="E4" s="12">
        <f>D4/C4</f>
        <v>0.9962427371999072</v>
      </c>
    </row>
    <row r="5" spans="1:5" ht="30" customHeight="1" thickBot="1">
      <c r="A5" s="10" t="s">
        <v>5</v>
      </c>
      <c r="B5" s="11">
        <v>2874590</v>
      </c>
      <c r="C5" s="11">
        <v>3037143</v>
      </c>
      <c r="D5" s="11">
        <v>3037143</v>
      </c>
      <c r="E5" s="12">
        <f aca="true" t="shared" si="0" ref="E5:E38">D5/C5</f>
        <v>1</v>
      </c>
    </row>
    <row r="6" spans="1:5" ht="30" customHeight="1" thickBot="1">
      <c r="A6" s="10" t="s">
        <v>6</v>
      </c>
      <c r="B6" s="11">
        <v>3100000</v>
      </c>
      <c r="C6" s="11">
        <v>3100000</v>
      </c>
      <c r="D6" s="11">
        <v>3100000</v>
      </c>
      <c r="E6" s="12">
        <f t="shared" si="0"/>
        <v>1</v>
      </c>
    </row>
    <row r="7" spans="1:5" ht="30" customHeight="1" thickBot="1">
      <c r="A7" s="10" t="s">
        <v>7</v>
      </c>
      <c r="B7" s="11">
        <v>250000</v>
      </c>
      <c r="C7" s="11">
        <v>285974</v>
      </c>
      <c r="D7" s="11">
        <v>285974</v>
      </c>
      <c r="E7" s="12">
        <f t="shared" si="0"/>
        <v>1</v>
      </c>
    </row>
    <row r="8" spans="1:5" ht="30" customHeight="1" thickBot="1">
      <c r="A8" s="10" t="s">
        <v>8</v>
      </c>
      <c r="B8" s="11">
        <v>500000</v>
      </c>
      <c r="C8" s="11">
        <v>940920</v>
      </c>
      <c r="D8" s="11">
        <v>940920</v>
      </c>
      <c r="E8" s="12">
        <f t="shared" si="0"/>
        <v>1</v>
      </c>
    </row>
    <row r="9" spans="1:5" ht="30" customHeight="1" thickBot="1">
      <c r="A9" s="15" t="s">
        <v>106</v>
      </c>
      <c r="B9" s="11">
        <v>0</v>
      </c>
      <c r="C9" s="11">
        <v>1134752</v>
      </c>
      <c r="D9" s="11">
        <v>1134752</v>
      </c>
      <c r="E9" s="12">
        <f t="shared" si="0"/>
        <v>1</v>
      </c>
    </row>
    <row r="10" spans="1:5" ht="30" customHeight="1" thickBot="1">
      <c r="A10" s="15" t="s">
        <v>107</v>
      </c>
      <c r="B10" s="11">
        <v>49334490</v>
      </c>
      <c r="C10" s="11">
        <v>50389657</v>
      </c>
      <c r="D10" s="11">
        <v>50232262</v>
      </c>
      <c r="E10" s="12">
        <f t="shared" si="0"/>
        <v>0.9968764423222806</v>
      </c>
    </row>
    <row r="11" spans="1:5" ht="30" customHeight="1" thickBot="1">
      <c r="A11" s="10" t="s">
        <v>9</v>
      </c>
      <c r="B11" s="11">
        <v>0</v>
      </c>
      <c r="C11" s="11">
        <v>160000</v>
      </c>
      <c r="D11" s="11">
        <v>160000</v>
      </c>
      <c r="E11" s="12">
        <f t="shared" si="0"/>
        <v>1</v>
      </c>
    </row>
    <row r="12" spans="1:5" ht="30" customHeight="1" thickBot="1">
      <c r="A12" s="10" t="s">
        <v>10</v>
      </c>
      <c r="B12" s="11">
        <v>0</v>
      </c>
      <c r="C12" s="11">
        <v>160000</v>
      </c>
      <c r="D12" s="11">
        <v>160000</v>
      </c>
      <c r="E12" s="12">
        <f t="shared" si="0"/>
        <v>1</v>
      </c>
    </row>
    <row r="13" spans="1:5" ht="30" customHeight="1" thickBot="1">
      <c r="A13" s="16" t="s">
        <v>108</v>
      </c>
      <c r="B13" s="14">
        <v>49334490</v>
      </c>
      <c r="C13" s="14">
        <v>50549657</v>
      </c>
      <c r="D13" s="14">
        <v>50392262</v>
      </c>
      <c r="E13" s="12">
        <f t="shared" si="0"/>
        <v>0.9968863290209863</v>
      </c>
    </row>
    <row r="14" spans="1:5" ht="30" customHeight="1" thickBot="1">
      <c r="A14" s="16" t="s">
        <v>109</v>
      </c>
      <c r="B14" s="14">
        <v>11067408</v>
      </c>
      <c r="C14" s="14">
        <v>11857386</v>
      </c>
      <c r="D14" s="14">
        <v>11857386</v>
      </c>
      <c r="E14" s="12">
        <f t="shared" si="0"/>
        <v>1</v>
      </c>
    </row>
    <row r="15" spans="1:5" ht="30" customHeight="1" thickBot="1">
      <c r="A15" s="10" t="s">
        <v>11</v>
      </c>
      <c r="B15" s="11">
        <v>0</v>
      </c>
      <c r="C15" s="11">
        <v>0</v>
      </c>
      <c r="D15" s="11">
        <v>11857386</v>
      </c>
      <c r="E15" s="12"/>
    </row>
    <row r="16" spans="1:5" ht="30" customHeight="1" thickBot="1">
      <c r="A16" s="10" t="s">
        <v>12</v>
      </c>
      <c r="B16" s="11">
        <v>1970000</v>
      </c>
      <c r="C16" s="11">
        <v>1331245</v>
      </c>
      <c r="D16" s="11">
        <v>1291389</v>
      </c>
      <c r="E16" s="12">
        <f t="shared" si="0"/>
        <v>0.9700611082107351</v>
      </c>
    </row>
    <row r="17" spans="1:5" ht="30" customHeight="1" thickBot="1">
      <c r="A17" s="10" t="s">
        <v>13</v>
      </c>
      <c r="B17" s="11">
        <v>538665</v>
      </c>
      <c r="C17" s="11">
        <v>693866</v>
      </c>
      <c r="D17" s="11">
        <v>693866</v>
      </c>
      <c r="E17" s="12">
        <f t="shared" si="0"/>
        <v>1</v>
      </c>
    </row>
    <row r="18" spans="1:5" ht="30" customHeight="1" thickBot="1">
      <c r="A18" s="10" t="s">
        <v>14</v>
      </c>
      <c r="B18" s="11">
        <v>2508665</v>
      </c>
      <c r="C18" s="11">
        <v>2025111</v>
      </c>
      <c r="D18" s="11">
        <v>1985255</v>
      </c>
      <c r="E18" s="12">
        <f t="shared" si="0"/>
        <v>0.9803191034960553</v>
      </c>
    </row>
    <row r="19" spans="1:5" ht="30" customHeight="1" thickBot="1">
      <c r="A19" s="10" t="s">
        <v>15</v>
      </c>
      <c r="B19" s="11">
        <v>380000</v>
      </c>
      <c r="C19" s="11">
        <v>402738</v>
      </c>
      <c r="D19" s="11">
        <v>402738</v>
      </c>
      <c r="E19" s="12">
        <f t="shared" si="0"/>
        <v>1</v>
      </c>
    </row>
    <row r="20" spans="1:5" ht="30" customHeight="1" thickBot="1">
      <c r="A20" s="10" t="s">
        <v>16</v>
      </c>
      <c r="B20" s="11">
        <v>780000</v>
      </c>
      <c r="C20" s="11">
        <v>962373</v>
      </c>
      <c r="D20" s="11">
        <v>962373</v>
      </c>
      <c r="E20" s="12">
        <f t="shared" si="0"/>
        <v>1</v>
      </c>
    </row>
    <row r="21" spans="1:5" ht="30" customHeight="1" thickBot="1">
      <c r="A21" s="10" t="s">
        <v>17</v>
      </c>
      <c r="B21" s="11">
        <v>1160000</v>
      </c>
      <c r="C21" s="11">
        <v>1365111</v>
      </c>
      <c r="D21" s="11">
        <v>1365111</v>
      </c>
      <c r="E21" s="12">
        <f t="shared" si="0"/>
        <v>1</v>
      </c>
    </row>
    <row r="22" spans="1:5" ht="30" customHeight="1" thickBot="1">
      <c r="A22" s="10" t="s">
        <v>18</v>
      </c>
      <c r="B22" s="11">
        <v>1020000</v>
      </c>
      <c r="C22" s="11">
        <v>1411655</v>
      </c>
      <c r="D22" s="11">
        <v>1400691</v>
      </c>
      <c r="E22" s="12">
        <f t="shared" si="0"/>
        <v>0.9922332297905649</v>
      </c>
    </row>
    <row r="23" spans="1:5" ht="30" customHeight="1" thickBot="1">
      <c r="A23" s="10" t="s">
        <v>19</v>
      </c>
      <c r="B23" s="11">
        <v>100000</v>
      </c>
      <c r="C23" s="11">
        <v>109266</v>
      </c>
      <c r="D23" s="11">
        <v>109266</v>
      </c>
      <c r="E23" s="12">
        <f t="shared" si="0"/>
        <v>1</v>
      </c>
    </row>
    <row r="24" spans="1:5" ht="30" customHeight="1" thickBot="1">
      <c r="A24" s="10" t="s">
        <v>20</v>
      </c>
      <c r="B24" s="11">
        <v>1461000</v>
      </c>
      <c r="C24" s="11">
        <v>1295210</v>
      </c>
      <c r="D24" s="11">
        <v>1260711</v>
      </c>
      <c r="E24" s="12">
        <f t="shared" si="0"/>
        <v>0.9733641648844589</v>
      </c>
    </row>
    <row r="25" spans="1:5" ht="30" customHeight="1" thickBot="1">
      <c r="A25" s="10" t="s">
        <v>21</v>
      </c>
      <c r="B25" s="11">
        <v>1800000</v>
      </c>
      <c r="C25" s="11">
        <v>1194360</v>
      </c>
      <c r="D25" s="11">
        <v>1164711</v>
      </c>
      <c r="E25" s="12">
        <f t="shared" si="0"/>
        <v>0.9751758263840048</v>
      </c>
    </row>
    <row r="26" spans="1:5" ht="30" customHeight="1" thickBot="1">
      <c r="A26" s="10" t="s">
        <v>22</v>
      </c>
      <c r="B26" s="11">
        <v>160000</v>
      </c>
      <c r="C26" s="11">
        <v>656222</v>
      </c>
      <c r="D26" s="11">
        <v>645719</v>
      </c>
      <c r="E26" s="12">
        <f t="shared" si="0"/>
        <v>0.9839947456805777</v>
      </c>
    </row>
    <row r="27" spans="1:5" ht="30" customHeight="1" thickBot="1">
      <c r="A27" s="15" t="s">
        <v>110</v>
      </c>
      <c r="B27" s="11">
        <v>4541000</v>
      </c>
      <c r="C27" s="11">
        <v>4666713</v>
      </c>
      <c r="D27" s="11">
        <v>4581098</v>
      </c>
      <c r="E27" s="12">
        <f t="shared" si="0"/>
        <v>0.9816541107199007</v>
      </c>
    </row>
    <row r="28" spans="1:5" ht="30" customHeight="1" thickBot="1">
      <c r="A28" s="10" t="s">
        <v>23</v>
      </c>
      <c r="B28" s="11">
        <v>1180000</v>
      </c>
      <c r="C28" s="11">
        <v>1367271</v>
      </c>
      <c r="D28" s="11">
        <v>1343914</v>
      </c>
      <c r="E28" s="12">
        <f t="shared" si="0"/>
        <v>0.9829170661851235</v>
      </c>
    </row>
    <row r="29" spans="1:5" ht="30" customHeight="1" thickBot="1">
      <c r="A29" s="15" t="s">
        <v>111</v>
      </c>
      <c r="B29" s="11">
        <v>1180000</v>
      </c>
      <c r="C29" s="11">
        <v>1367271</v>
      </c>
      <c r="D29" s="11">
        <v>1343914</v>
      </c>
      <c r="E29" s="12">
        <f t="shared" si="0"/>
        <v>0.9829170661851235</v>
      </c>
    </row>
    <row r="30" spans="1:5" ht="30" customHeight="1" thickBot="1">
      <c r="A30" s="10" t="s">
        <v>24</v>
      </c>
      <c r="B30" s="11">
        <v>1607094</v>
      </c>
      <c r="C30" s="11">
        <v>1665092</v>
      </c>
      <c r="D30" s="11">
        <v>1621167</v>
      </c>
      <c r="E30" s="12">
        <f t="shared" si="0"/>
        <v>0.9736200762480391</v>
      </c>
    </row>
    <row r="31" spans="1:5" ht="30" customHeight="1" thickBot="1">
      <c r="A31" s="15" t="s">
        <v>112</v>
      </c>
      <c r="B31" s="11">
        <v>150000</v>
      </c>
      <c r="C31" s="11">
        <v>0</v>
      </c>
      <c r="D31" s="11">
        <v>0</v>
      </c>
      <c r="E31" s="12"/>
    </row>
    <row r="32" spans="1:5" ht="30" customHeight="1" thickBot="1">
      <c r="A32" s="10" t="s">
        <v>25</v>
      </c>
      <c r="B32" s="11">
        <v>250000</v>
      </c>
      <c r="C32" s="11">
        <v>42432</v>
      </c>
      <c r="D32" s="11">
        <v>40040</v>
      </c>
      <c r="E32" s="12">
        <f t="shared" si="0"/>
        <v>0.9436274509803921</v>
      </c>
    </row>
    <row r="33" spans="1:5" ht="30" customHeight="1" thickBot="1">
      <c r="A33" s="15" t="s">
        <v>113</v>
      </c>
      <c r="B33" s="11">
        <v>2007094</v>
      </c>
      <c r="C33" s="11">
        <v>1707524</v>
      </c>
      <c r="D33" s="11">
        <v>1661207</v>
      </c>
      <c r="E33" s="12">
        <f t="shared" si="0"/>
        <v>0.9728747590077796</v>
      </c>
    </row>
    <row r="34" spans="1:5" ht="30" customHeight="1" thickBot="1">
      <c r="A34" s="16" t="s">
        <v>114</v>
      </c>
      <c r="B34" s="14">
        <v>11396759</v>
      </c>
      <c r="C34" s="14">
        <v>11131730</v>
      </c>
      <c r="D34" s="14">
        <v>10936585</v>
      </c>
      <c r="E34" s="12">
        <f t="shared" si="0"/>
        <v>0.9824694813833968</v>
      </c>
    </row>
    <row r="35" spans="1:5" ht="30" customHeight="1" thickBot="1">
      <c r="A35" s="10" t="s">
        <v>26</v>
      </c>
      <c r="B35" s="11">
        <v>0</v>
      </c>
      <c r="C35" s="11">
        <v>180000</v>
      </c>
      <c r="D35" s="11">
        <v>180000</v>
      </c>
      <c r="E35" s="12">
        <f t="shared" si="0"/>
        <v>1</v>
      </c>
    </row>
    <row r="36" spans="1:5" ht="30" customHeight="1" thickBot="1">
      <c r="A36" s="10" t="s">
        <v>27</v>
      </c>
      <c r="B36" s="11">
        <v>0</v>
      </c>
      <c r="C36" s="11">
        <v>48600</v>
      </c>
      <c r="D36" s="11">
        <v>48600</v>
      </c>
      <c r="E36" s="12">
        <f t="shared" si="0"/>
        <v>1</v>
      </c>
    </row>
    <row r="37" spans="1:5" ht="30" customHeight="1" thickBot="1">
      <c r="A37" s="16" t="s">
        <v>115</v>
      </c>
      <c r="B37" s="14">
        <v>0</v>
      </c>
      <c r="C37" s="14">
        <v>228600</v>
      </c>
      <c r="D37" s="14">
        <v>228600</v>
      </c>
      <c r="E37" s="12">
        <f t="shared" si="0"/>
        <v>1</v>
      </c>
    </row>
    <row r="38" spans="1:5" ht="30" customHeight="1" thickBot="1">
      <c r="A38" s="16" t="s">
        <v>116</v>
      </c>
      <c r="B38" s="14">
        <v>71798657</v>
      </c>
      <c r="C38" s="14">
        <v>73767373</v>
      </c>
      <c r="D38" s="14">
        <v>73414833</v>
      </c>
      <c r="E38" s="12">
        <f t="shared" si="0"/>
        <v>0.9952209223988497</v>
      </c>
    </row>
  </sheetData>
  <sheetProtection/>
  <mergeCells count="2">
    <mergeCell ref="A2:E2"/>
    <mergeCell ref="D1:E1"/>
  </mergeCells>
  <printOptions/>
  <pageMargins left="0.75" right="0.75" top="1" bottom="1" header="0.5" footer="0.5"/>
  <pageSetup fitToHeight="2" fitToWidth="1" horizontalDpi="300" verticalDpi="300" orientation="portrait" scale="81" r:id="rId1"/>
  <headerFooter alignWithMargins="0">
    <oddHeader>&amp;RÉrték típus: Forint</oddHeader>
    <oddFooter>&amp;L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3" sqref="A3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4:5" ht="17.25" customHeight="1">
      <c r="D1" s="7" t="s">
        <v>122</v>
      </c>
      <c r="E1" s="7"/>
    </row>
    <row r="2" spans="1:5" ht="46.5" customHeight="1">
      <c r="A2" s="6" t="s">
        <v>123</v>
      </c>
      <c r="B2" s="6"/>
      <c r="C2" s="6"/>
      <c r="D2" s="6"/>
      <c r="E2" s="6"/>
    </row>
    <row r="3" spans="1:5" ht="45" customHeight="1" thickBot="1">
      <c r="A3" s="2" t="s">
        <v>0</v>
      </c>
      <c r="B3" s="2" t="s">
        <v>1</v>
      </c>
      <c r="C3" s="2" t="s">
        <v>2</v>
      </c>
      <c r="D3" s="2" t="s">
        <v>3</v>
      </c>
      <c r="E3" s="3" t="s">
        <v>105</v>
      </c>
    </row>
    <row r="4" spans="1:5" ht="30" customHeight="1" thickBot="1">
      <c r="A4" s="15" t="s">
        <v>117</v>
      </c>
      <c r="B4" s="11">
        <v>0</v>
      </c>
      <c r="C4" s="11">
        <v>0</v>
      </c>
      <c r="D4" s="11">
        <v>22</v>
      </c>
      <c r="E4" s="17"/>
    </row>
    <row r="5" spans="1:5" ht="30" customHeight="1" thickBot="1">
      <c r="A5" s="15" t="s">
        <v>118</v>
      </c>
      <c r="B5" s="11">
        <v>0</v>
      </c>
      <c r="C5" s="11">
        <v>0</v>
      </c>
      <c r="D5" s="11">
        <v>22</v>
      </c>
      <c r="E5" s="17"/>
    </row>
    <row r="6" spans="1:5" ht="30" customHeight="1" thickBot="1">
      <c r="A6" s="15" t="s">
        <v>119</v>
      </c>
      <c r="B6" s="11">
        <v>0</v>
      </c>
      <c r="C6" s="11">
        <v>0</v>
      </c>
      <c r="D6" s="11">
        <v>17</v>
      </c>
      <c r="E6" s="17"/>
    </row>
    <row r="7" spans="1:5" ht="30" customHeight="1" thickBot="1">
      <c r="A7" s="10" t="s">
        <v>28</v>
      </c>
      <c r="B7" s="11">
        <v>0</v>
      </c>
      <c r="C7" s="11">
        <v>0</v>
      </c>
      <c r="D7" s="11">
        <v>17</v>
      </c>
      <c r="E7" s="17"/>
    </row>
    <row r="8" spans="1:5" ht="30" customHeight="1" thickBot="1">
      <c r="A8" s="16" t="s">
        <v>120</v>
      </c>
      <c r="B8" s="14">
        <v>0</v>
      </c>
      <c r="C8" s="14">
        <v>0</v>
      </c>
      <c r="D8" s="14">
        <v>39</v>
      </c>
      <c r="E8" s="17"/>
    </row>
    <row r="9" spans="1:5" ht="30" customHeight="1" thickBot="1">
      <c r="A9" s="16" t="s">
        <v>121</v>
      </c>
      <c r="B9" s="14">
        <v>0</v>
      </c>
      <c r="C9" s="14">
        <v>0</v>
      </c>
      <c r="D9" s="14">
        <v>39</v>
      </c>
      <c r="E9" s="17"/>
    </row>
  </sheetData>
  <sheetProtection/>
  <mergeCells count="2">
    <mergeCell ref="A2:E2"/>
    <mergeCell ref="D1:E1"/>
  </mergeCells>
  <printOptions/>
  <pageMargins left="0.75" right="0.75" top="1" bottom="1" header="0.5" footer="0.5"/>
  <pageSetup fitToHeight="2" fitToWidth="1" horizontalDpi="300" verticalDpi="300" orientation="portrait" scale="81" r:id="rId1"/>
  <headerFooter alignWithMargins="0">
    <oddHeader>&amp;RÉrték típus: Forint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9" sqref="A9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4:5" ht="12.75">
      <c r="D1" s="18" t="s">
        <v>124</v>
      </c>
      <c r="E1" s="18"/>
    </row>
    <row r="2" spans="1:5" ht="45" customHeight="1" thickBot="1">
      <c r="A2" s="5" t="s">
        <v>125</v>
      </c>
      <c r="B2" s="5"/>
      <c r="C2" s="5"/>
      <c r="D2" s="5"/>
      <c r="E2" s="5"/>
    </row>
    <row r="3" spans="1:5" ht="45.75" customHeight="1" thickBot="1">
      <c r="A3" s="8" t="s">
        <v>0</v>
      </c>
      <c r="B3" s="8" t="s">
        <v>1</v>
      </c>
      <c r="C3" s="8" t="s">
        <v>2</v>
      </c>
      <c r="D3" s="8" t="s">
        <v>3</v>
      </c>
      <c r="E3" s="9" t="s">
        <v>103</v>
      </c>
    </row>
    <row r="4" spans="1:5" ht="30" customHeight="1" thickBot="1">
      <c r="A4" s="10" t="s">
        <v>29</v>
      </c>
      <c r="B4" s="11">
        <v>1977677</v>
      </c>
      <c r="C4" s="11">
        <v>1977677</v>
      </c>
      <c r="D4" s="11">
        <v>1977677</v>
      </c>
      <c r="E4" s="12">
        <f>D4/C4</f>
        <v>1</v>
      </c>
    </row>
    <row r="5" spans="1:5" ht="30" customHeight="1" thickBot="1">
      <c r="A5" s="15" t="s">
        <v>127</v>
      </c>
      <c r="B5" s="11">
        <v>1977677</v>
      </c>
      <c r="C5" s="11">
        <v>1977677</v>
      </c>
      <c r="D5" s="11">
        <v>1977677</v>
      </c>
      <c r="E5" s="12">
        <f>D5/C5</f>
        <v>1</v>
      </c>
    </row>
    <row r="6" spans="1:5" ht="30" customHeight="1" thickBot="1">
      <c r="A6" s="10" t="s">
        <v>30</v>
      </c>
      <c r="B6" s="11">
        <v>69820980</v>
      </c>
      <c r="C6" s="11">
        <v>71789696</v>
      </c>
      <c r="D6" s="11">
        <v>71789696</v>
      </c>
      <c r="E6" s="12">
        <f>D6/C6</f>
        <v>1</v>
      </c>
    </row>
    <row r="7" spans="1:5" ht="30" customHeight="1" thickBot="1">
      <c r="A7" s="15" t="s">
        <v>128</v>
      </c>
      <c r="B7" s="11">
        <v>71798657</v>
      </c>
      <c r="C7" s="11">
        <v>73767373</v>
      </c>
      <c r="D7" s="11">
        <v>73767373</v>
      </c>
      <c r="E7" s="12">
        <f>D7/C7</f>
        <v>1</v>
      </c>
    </row>
    <row r="8" spans="1:5" ht="30" customHeight="1" thickBot="1">
      <c r="A8" s="16" t="s">
        <v>129</v>
      </c>
      <c r="B8" s="14">
        <v>71798657</v>
      </c>
      <c r="C8" s="14">
        <v>73767373</v>
      </c>
      <c r="D8" s="14">
        <v>73767373</v>
      </c>
      <c r="E8" s="12">
        <f>D8/C8</f>
        <v>1</v>
      </c>
    </row>
  </sheetData>
  <sheetProtection/>
  <mergeCells count="2">
    <mergeCell ref="D1:E1"/>
    <mergeCell ref="A2:E2"/>
  </mergeCells>
  <printOptions/>
  <pageMargins left="0.75" right="0.75" top="1" bottom="1" header="0.5" footer="0.5"/>
  <pageSetup fitToHeight="2" fitToWidth="1" horizontalDpi="300" verticalDpi="300" orientation="portrait" scale="81" r:id="rId1"/>
  <headerFooter alignWithMargins="0">
    <oddHeader>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A3" sqref="A3:B11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1" ht="12.75">
      <c r="B1" s="1" t="s">
        <v>126</v>
      </c>
    </row>
    <row r="2" spans="1:2" ht="45" customHeight="1" thickBot="1">
      <c r="A2" s="19" t="s">
        <v>130</v>
      </c>
      <c r="B2" s="19"/>
    </row>
    <row r="3" spans="1:2" ht="45" customHeight="1" thickBot="1">
      <c r="A3" s="8" t="s">
        <v>0</v>
      </c>
      <c r="B3" s="8" t="s">
        <v>31</v>
      </c>
    </row>
    <row r="4" spans="1:2" ht="34.5" customHeight="1" thickBot="1">
      <c r="A4" s="10" t="s">
        <v>32</v>
      </c>
      <c r="B4" s="11">
        <v>39</v>
      </c>
    </row>
    <row r="5" spans="1:2" ht="34.5" customHeight="1" thickBot="1">
      <c r="A5" s="10" t="s">
        <v>33</v>
      </c>
      <c r="B5" s="11">
        <v>73414833</v>
      </c>
    </row>
    <row r="6" spans="1:2" ht="34.5" customHeight="1" thickBot="1">
      <c r="A6" s="13" t="s">
        <v>34</v>
      </c>
      <c r="B6" s="14">
        <v>-73414794</v>
      </c>
    </row>
    <row r="7" spans="1:2" ht="34.5" customHeight="1" thickBot="1">
      <c r="A7" s="10" t="s">
        <v>35</v>
      </c>
      <c r="B7" s="11">
        <v>73767373</v>
      </c>
    </row>
    <row r="8" spans="1:2" ht="34.5" customHeight="1" thickBot="1">
      <c r="A8" s="16" t="s">
        <v>131</v>
      </c>
      <c r="B8" s="14">
        <v>73767373</v>
      </c>
    </row>
    <row r="9" spans="1:2" ht="34.5" customHeight="1" thickBot="1">
      <c r="A9" s="13" t="s">
        <v>36</v>
      </c>
      <c r="B9" s="14">
        <v>352579</v>
      </c>
    </row>
    <row r="10" spans="1:2" ht="34.5" customHeight="1" thickBot="1">
      <c r="A10" s="13" t="s">
        <v>37</v>
      </c>
      <c r="B10" s="14">
        <v>352579</v>
      </c>
    </row>
    <row r="11" spans="1:2" ht="34.5" customHeight="1" thickBot="1">
      <c r="A11" s="13" t="s">
        <v>38</v>
      </c>
      <c r="B11" s="14">
        <v>352579</v>
      </c>
    </row>
  </sheetData>
  <sheetProtection/>
  <mergeCells count="1">
    <mergeCell ref="A2:B2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 topLeftCell="A1">
      <selection activeCell="A10" sqref="A10"/>
    </sheetView>
  </sheetViews>
  <sheetFormatPr defaultColWidth="9.00390625" defaultRowHeight="12.75"/>
  <cols>
    <col min="1" max="1" width="41.00390625" style="0" customWidth="1"/>
    <col min="2" max="2" width="32.875" style="0" customWidth="1"/>
  </cols>
  <sheetData>
    <row r="1" spans="1:2" ht="45" customHeight="1" thickBot="1">
      <c r="A1" s="5" t="s">
        <v>132</v>
      </c>
      <c r="B1" s="5"/>
    </row>
    <row r="2" spans="1:2" ht="45" customHeight="1" thickBot="1">
      <c r="A2" s="8" t="s">
        <v>0</v>
      </c>
      <c r="B2" s="8" t="s">
        <v>39</v>
      </c>
    </row>
    <row r="3" spans="1:2" ht="39.75" customHeight="1" thickBot="1">
      <c r="A3" s="10" t="s">
        <v>40</v>
      </c>
      <c r="B3" s="11">
        <v>2</v>
      </c>
    </row>
    <row r="4" spans="1:2" ht="39.75" customHeight="1" thickBot="1">
      <c r="A4" s="10" t="s">
        <v>41</v>
      </c>
      <c r="B4" s="11">
        <v>3</v>
      </c>
    </row>
    <row r="5" spans="1:2" ht="39.75" customHeight="1" thickBot="1">
      <c r="A5" s="10" t="s">
        <v>42</v>
      </c>
      <c r="B5" s="11">
        <v>10</v>
      </c>
    </row>
    <row r="6" spans="1:2" ht="39.75" customHeight="1" thickBot="1">
      <c r="A6" s="16" t="s">
        <v>133</v>
      </c>
      <c r="B6" s="14">
        <v>15</v>
      </c>
    </row>
    <row r="7" spans="1:2" ht="39.75" customHeight="1" thickBot="1">
      <c r="A7" s="10" t="s">
        <v>43</v>
      </c>
      <c r="B7" s="11">
        <v>1</v>
      </c>
    </row>
    <row r="8" spans="1:2" ht="39.75" customHeight="1" thickBot="1">
      <c r="A8" s="16" t="s">
        <v>134</v>
      </c>
      <c r="B8" s="14">
        <v>1</v>
      </c>
    </row>
    <row r="9" spans="1:2" ht="39.75" customHeight="1" thickBot="1">
      <c r="A9" s="16" t="s">
        <v>135</v>
      </c>
      <c r="B9" s="14">
        <v>16</v>
      </c>
    </row>
    <row r="10" spans="1:2" ht="39.75" customHeight="1" thickBot="1">
      <c r="A10" s="10" t="s">
        <v>44</v>
      </c>
      <c r="B10" s="11">
        <v>16</v>
      </c>
    </row>
    <row r="11" spans="1:2" ht="39.75" customHeight="1" thickBot="1">
      <c r="A11" s="10" t="s">
        <v>45</v>
      </c>
      <c r="B11" s="11">
        <v>18</v>
      </c>
    </row>
    <row r="12" spans="1:2" ht="39.75" customHeight="1" thickBot="1">
      <c r="A12" s="10" t="s">
        <v>46</v>
      </c>
      <c r="B12" s="11">
        <v>16</v>
      </c>
    </row>
  </sheetData>
  <sheetProtection/>
  <mergeCells count="1">
    <mergeCell ref="A1:B1"/>
  </mergeCells>
  <printOptions/>
  <pageMargins left="0.75" right="0.75" top="1" bottom="1" header="0.5" footer="0.5"/>
  <pageSetup fitToHeight="2" fitToWidth="1" horizontalDpi="300" verticalDpi="300" orientation="portrait" r:id="rId1"/>
  <headerFooter alignWithMargins="0">
    <oddHeader>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3" sqref="A3:D24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ht="12.75">
      <c r="D1" s="1" t="s">
        <v>136</v>
      </c>
    </row>
    <row r="2" spans="1:4" ht="45" customHeight="1" thickBot="1">
      <c r="A2" s="20" t="s">
        <v>137</v>
      </c>
      <c r="B2" s="20"/>
      <c r="C2" s="20"/>
      <c r="D2" s="20"/>
    </row>
    <row r="3" spans="1:4" ht="45" customHeight="1" thickBot="1">
      <c r="A3" s="8" t="s">
        <v>0</v>
      </c>
      <c r="B3" s="8" t="s">
        <v>47</v>
      </c>
      <c r="C3" s="8" t="s">
        <v>48</v>
      </c>
      <c r="D3" s="8" t="s">
        <v>49</v>
      </c>
    </row>
    <row r="4" spans="1:4" ht="34.5" customHeight="1" thickBot="1">
      <c r="A4" s="10" t="s">
        <v>50</v>
      </c>
      <c r="B4" s="11">
        <v>745188</v>
      </c>
      <c r="C4" s="11">
        <v>0</v>
      </c>
      <c r="D4" s="11">
        <v>628093</v>
      </c>
    </row>
    <row r="5" spans="1:4" ht="34.5" customHeight="1" thickBot="1">
      <c r="A5" s="13" t="s">
        <v>51</v>
      </c>
      <c r="B5" s="14">
        <v>745188</v>
      </c>
      <c r="C5" s="14">
        <v>0</v>
      </c>
      <c r="D5" s="14">
        <v>628093</v>
      </c>
    </row>
    <row r="6" spans="1:4" ht="34.5" customHeight="1" thickBot="1">
      <c r="A6" s="13" t="s">
        <v>52</v>
      </c>
      <c r="B6" s="14">
        <v>745188</v>
      </c>
      <c r="C6" s="14">
        <v>0</v>
      </c>
      <c r="D6" s="14">
        <v>628093</v>
      </c>
    </row>
    <row r="7" spans="1:4" ht="34.5" customHeight="1" thickBot="1">
      <c r="A7" s="10" t="s">
        <v>53</v>
      </c>
      <c r="B7" s="11">
        <v>42325</v>
      </c>
      <c r="C7" s="11">
        <v>0</v>
      </c>
      <c r="D7" s="11">
        <v>16195</v>
      </c>
    </row>
    <row r="8" spans="1:4" ht="34.5" customHeight="1" thickBot="1">
      <c r="A8" s="13" t="s">
        <v>54</v>
      </c>
      <c r="B8" s="14">
        <v>42325</v>
      </c>
      <c r="C8" s="14">
        <v>0</v>
      </c>
      <c r="D8" s="14">
        <v>16195</v>
      </c>
    </row>
    <row r="9" spans="1:4" ht="34.5" customHeight="1" thickBot="1">
      <c r="A9" s="10" t="s">
        <v>55</v>
      </c>
      <c r="B9" s="11">
        <v>1718605</v>
      </c>
      <c r="C9" s="11">
        <v>0</v>
      </c>
      <c r="D9" s="11">
        <v>119637</v>
      </c>
    </row>
    <row r="10" spans="1:4" ht="34.5" customHeight="1" thickBot="1">
      <c r="A10" s="13" t="s">
        <v>56</v>
      </c>
      <c r="B10" s="14">
        <v>1718605</v>
      </c>
      <c r="C10" s="14">
        <v>0</v>
      </c>
      <c r="D10" s="14">
        <v>119637</v>
      </c>
    </row>
    <row r="11" spans="1:4" ht="34.5" customHeight="1" thickBot="1">
      <c r="A11" s="13" t="s">
        <v>57</v>
      </c>
      <c r="B11" s="14">
        <v>1760930</v>
      </c>
      <c r="C11" s="14">
        <v>0</v>
      </c>
      <c r="D11" s="14">
        <v>135832</v>
      </c>
    </row>
    <row r="12" spans="1:4" ht="34.5" customHeight="1" thickBot="1">
      <c r="A12" s="13" t="s">
        <v>58</v>
      </c>
      <c r="B12" s="14">
        <v>2506118</v>
      </c>
      <c r="C12" s="14">
        <v>0</v>
      </c>
      <c r="D12" s="14">
        <v>763925</v>
      </c>
    </row>
    <row r="13" spans="1:4" ht="34.5" customHeight="1" thickBot="1">
      <c r="A13" s="10" t="s">
        <v>59</v>
      </c>
      <c r="B13" s="11">
        <v>1012000</v>
      </c>
      <c r="C13" s="11">
        <v>0</v>
      </c>
      <c r="D13" s="11">
        <v>1012000</v>
      </c>
    </row>
    <row r="14" spans="1:4" ht="34.5" customHeight="1" thickBot="1">
      <c r="A14" s="10" t="s">
        <v>60</v>
      </c>
      <c r="B14" s="11">
        <v>71372</v>
      </c>
      <c r="C14" s="11">
        <v>0</v>
      </c>
      <c r="D14" s="11">
        <v>71372</v>
      </c>
    </row>
    <row r="15" spans="1:4" ht="34.5" customHeight="1" thickBot="1">
      <c r="A15" s="13" t="s">
        <v>61</v>
      </c>
      <c r="B15" s="14">
        <v>71372</v>
      </c>
      <c r="C15" s="14">
        <v>0</v>
      </c>
      <c r="D15" s="14">
        <v>71372</v>
      </c>
    </row>
    <row r="16" spans="1:4" ht="34.5" customHeight="1" thickBot="1">
      <c r="A16" s="10" t="s">
        <v>62</v>
      </c>
      <c r="B16" s="11">
        <v>-146689</v>
      </c>
      <c r="C16" s="11">
        <v>0</v>
      </c>
      <c r="D16" s="11">
        <v>1422746</v>
      </c>
    </row>
    <row r="17" spans="1:4" ht="34.5" customHeight="1" thickBot="1">
      <c r="A17" s="10" t="s">
        <v>63</v>
      </c>
      <c r="B17" s="11">
        <v>1569435</v>
      </c>
      <c r="C17" s="11">
        <v>0</v>
      </c>
      <c r="D17" s="11">
        <v>-6580454</v>
      </c>
    </row>
    <row r="18" spans="1:4" ht="34.5" customHeight="1" thickBot="1">
      <c r="A18" s="13" t="s">
        <v>64</v>
      </c>
      <c r="B18" s="14">
        <v>2506118</v>
      </c>
      <c r="C18" s="14">
        <v>0</v>
      </c>
      <c r="D18" s="14">
        <v>-4074336</v>
      </c>
    </row>
    <row r="19" spans="1:4" ht="34.5" customHeight="1" thickBot="1">
      <c r="A19" s="10" t="s">
        <v>65</v>
      </c>
      <c r="B19" s="11">
        <v>0</v>
      </c>
      <c r="C19" s="11">
        <v>0</v>
      </c>
      <c r="D19" s="11">
        <v>13919</v>
      </c>
    </row>
    <row r="20" spans="1:4" ht="34.5" customHeight="1" thickBot="1">
      <c r="A20" s="13" t="s">
        <v>66</v>
      </c>
      <c r="B20" s="14">
        <v>0</v>
      </c>
      <c r="C20" s="14">
        <v>0</v>
      </c>
      <c r="D20" s="14">
        <v>13919</v>
      </c>
    </row>
    <row r="21" spans="1:4" ht="34.5" customHeight="1" thickBot="1">
      <c r="A21" s="13" t="s">
        <v>67</v>
      </c>
      <c r="B21" s="14">
        <v>0</v>
      </c>
      <c r="C21" s="14">
        <v>0</v>
      </c>
      <c r="D21" s="14">
        <v>13919</v>
      </c>
    </row>
    <row r="22" spans="1:4" ht="34.5" customHeight="1" thickBot="1">
      <c r="A22" s="10" t="s">
        <v>68</v>
      </c>
      <c r="B22" s="11">
        <v>0</v>
      </c>
      <c r="C22" s="11">
        <v>0</v>
      </c>
      <c r="D22" s="11">
        <v>4824342</v>
      </c>
    </row>
    <row r="23" spans="1:4" ht="34.5" customHeight="1" thickBot="1">
      <c r="A23" s="13" t="s">
        <v>69</v>
      </c>
      <c r="B23" s="14">
        <v>0</v>
      </c>
      <c r="C23" s="14">
        <v>0</v>
      </c>
      <c r="D23" s="14">
        <v>4824342</v>
      </c>
    </row>
    <row r="24" spans="1:4" ht="34.5" customHeight="1" thickBot="1">
      <c r="A24" s="13" t="s">
        <v>70</v>
      </c>
      <c r="B24" s="14">
        <v>2506118</v>
      </c>
      <c r="C24" s="14">
        <v>0</v>
      </c>
      <c r="D24" s="14">
        <v>763925</v>
      </c>
    </row>
  </sheetData>
  <sheetProtection/>
  <mergeCells count="1">
    <mergeCell ref="A2:D2"/>
  </mergeCells>
  <printOptions/>
  <pageMargins left="0.75" right="0.75" top="1" bottom="1" header="0.5" footer="0.5"/>
  <pageSetup fitToHeight="2" fitToWidth="1" horizontalDpi="300" verticalDpi="300" orientation="portrait" scale="88" r:id="rId1"/>
  <headerFooter alignWithMargins="0">
    <oddHeader>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workbookViewId="0" topLeftCell="A3">
      <selection activeCell="A3" sqref="A3:D22"/>
    </sheetView>
  </sheetViews>
  <sheetFormatPr defaultColWidth="9.00390625" defaultRowHeight="12.75"/>
  <cols>
    <col min="1" max="1" width="41.00390625" style="0" customWidth="1"/>
    <col min="2" max="4" width="20.75390625" style="0" customWidth="1"/>
  </cols>
  <sheetData>
    <row r="1" spans="1:4" ht="45" customHeight="1" thickBot="1">
      <c r="A1" s="20" t="s">
        <v>138</v>
      </c>
      <c r="B1" s="20"/>
      <c r="C1" s="20"/>
      <c r="D1" s="20"/>
    </row>
    <row r="2" spans="1:4" ht="45" customHeight="1" thickBot="1">
      <c r="A2" s="8" t="s">
        <v>0</v>
      </c>
      <c r="B2" s="8" t="s">
        <v>47</v>
      </c>
      <c r="C2" s="8" t="s">
        <v>48</v>
      </c>
      <c r="D2" s="8" t="s">
        <v>49</v>
      </c>
    </row>
    <row r="3" spans="1:4" ht="30" customHeight="1" thickBot="1">
      <c r="A3" s="10" t="s">
        <v>71</v>
      </c>
      <c r="B3" s="11">
        <v>72962956</v>
      </c>
      <c r="C3" s="11">
        <v>0</v>
      </c>
      <c r="D3" s="11">
        <v>71789696</v>
      </c>
    </row>
    <row r="4" spans="1:4" ht="30" customHeight="1" thickBot="1">
      <c r="A4" s="10" t="s">
        <v>72</v>
      </c>
      <c r="B4" s="11">
        <v>2097904</v>
      </c>
      <c r="C4" s="11">
        <v>0</v>
      </c>
      <c r="D4" s="11">
        <v>0</v>
      </c>
    </row>
    <row r="5" spans="1:4" ht="30" customHeight="1" thickBot="1">
      <c r="A5" s="10" t="s">
        <v>73</v>
      </c>
      <c r="B5" s="11">
        <v>10055</v>
      </c>
      <c r="C5" s="11">
        <v>0</v>
      </c>
      <c r="D5" s="11">
        <v>17</v>
      </c>
    </row>
    <row r="6" spans="1:4" ht="30" customHeight="1" thickBot="1">
      <c r="A6" s="16" t="s">
        <v>139</v>
      </c>
      <c r="B6" s="14">
        <v>75070915</v>
      </c>
      <c r="C6" s="14">
        <v>0</v>
      </c>
      <c r="D6" s="14">
        <v>71789713</v>
      </c>
    </row>
    <row r="7" spans="1:4" ht="30" customHeight="1" thickBot="1">
      <c r="A7" s="10" t="s">
        <v>74</v>
      </c>
      <c r="B7" s="11">
        <v>2330161</v>
      </c>
      <c r="C7" s="11">
        <v>0</v>
      </c>
      <c r="D7" s="11">
        <v>1985255</v>
      </c>
    </row>
    <row r="8" spans="1:4" ht="30" customHeight="1" thickBot="1">
      <c r="A8" s="10" t="s">
        <v>75</v>
      </c>
      <c r="B8" s="11">
        <v>6763848</v>
      </c>
      <c r="C8" s="11">
        <v>0</v>
      </c>
      <c r="D8" s="11">
        <v>7301083</v>
      </c>
    </row>
    <row r="9" spans="1:4" ht="30" customHeight="1" thickBot="1">
      <c r="A9" s="16" t="s">
        <v>140</v>
      </c>
      <c r="B9" s="14">
        <v>9094009</v>
      </c>
      <c r="C9" s="14">
        <v>0</v>
      </c>
      <c r="D9" s="14">
        <v>9286338</v>
      </c>
    </row>
    <row r="10" spans="1:4" ht="30" customHeight="1" thickBot="1">
      <c r="A10" s="10" t="s">
        <v>76</v>
      </c>
      <c r="B10" s="11">
        <v>42063549</v>
      </c>
      <c r="C10" s="11">
        <v>0</v>
      </c>
      <c r="D10" s="11">
        <v>48622690</v>
      </c>
    </row>
    <row r="11" spans="1:4" ht="30" customHeight="1" thickBot="1">
      <c r="A11" s="10" t="s">
        <v>77</v>
      </c>
      <c r="B11" s="11">
        <v>6957224</v>
      </c>
      <c r="C11" s="11">
        <v>0</v>
      </c>
      <c r="D11" s="11">
        <v>5726746</v>
      </c>
    </row>
    <row r="12" spans="1:4" ht="30" customHeight="1" thickBot="1">
      <c r="A12" s="10" t="s">
        <v>78</v>
      </c>
      <c r="B12" s="11">
        <v>12856500</v>
      </c>
      <c r="C12" s="11">
        <v>0</v>
      </c>
      <c r="D12" s="11">
        <v>12724554</v>
      </c>
    </row>
    <row r="13" spans="1:4" ht="30" customHeight="1" thickBot="1">
      <c r="A13" s="16" t="s">
        <v>141</v>
      </c>
      <c r="B13" s="14">
        <v>61877273</v>
      </c>
      <c r="C13" s="14">
        <v>0</v>
      </c>
      <c r="D13" s="14">
        <v>67073990</v>
      </c>
    </row>
    <row r="14" spans="1:4" ht="30" customHeight="1" thickBot="1">
      <c r="A14" s="13" t="s">
        <v>79</v>
      </c>
      <c r="B14" s="14">
        <v>330772</v>
      </c>
      <c r="C14" s="14">
        <v>0</v>
      </c>
      <c r="D14" s="14">
        <v>297095</v>
      </c>
    </row>
    <row r="15" spans="1:4" ht="30" customHeight="1" thickBot="1">
      <c r="A15" s="13" t="s">
        <v>80</v>
      </c>
      <c r="B15" s="14">
        <v>2064062</v>
      </c>
      <c r="C15" s="14">
        <v>0</v>
      </c>
      <c r="D15" s="14">
        <v>1712766</v>
      </c>
    </row>
    <row r="16" spans="1:4" ht="30" customHeight="1" thickBot="1">
      <c r="A16" s="13" t="s">
        <v>81</v>
      </c>
      <c r="B16" s="14">
        <v>1704799</v>
      </c>
      <c r="C16" s="14">
        <v>0</v>
      </c>
      <c r="D16" s="14">
        <v>-6580476</v>
      </c>
    </row>
    <row r="17" spans="1:4" ht="30" customHeight="1" thickBot="1">
      <c r="A17" s="10" t="s">
        <v>82</v>
      </c>
      <c r="B17" s="11">
        <v>49</v>
      </c>
      <c r="C17" s="11">
        <v>0</v>
      </c>
      <c r="D17" s="11">
        <v>22</v>
      </c>
    </row>
    <row r="18" spans="1:4" ht="30" customHeight="1" thickBot="1">
      <c r="A18" s="16" t="s">
        <v>142</v>
      </c>
      <c r="B18" s="14">
        <v>49</v>
      </c>
      <c r="C18" s="14">
        <v>0</v>
      </c>
      <c r="D18" s="14">
        <v>22</v>
      </c>
    </row>
    <row r="19" spans="1:4" ht="30" customHeight="1" thickBot="1">
      <c r="A19" s="10" t="s">
        <v>83</v>
      </c>
      <c r="B19" s="11">
        <v>135413</v>
      </c>
      <c r="C19" s="11">
        <v>0</v>
      </c>
      <c r="D19" s="11">
        <v>0</v>
      </c>
    </row>
    <row r="20" spans="1:4" ht="30" customHeight="1" thickBot="1">
      <c r="A20" s="16" t="s">
        <v>143</v>
      </c>
      <c r="B20" s="14">
        <v>135413</v>
      </c>
      <c r="C20" s="14">
        <v>0</v>
      </c>
      <c r="D20" s="14">
        <v>0</v>
      </c>
    </row>
    <row r="21" spans="1:4" ht="30" customHeight="1" thickBot="1">
      <c r="A21" s="13" t="s">
        <v>84</v>
      </c>
      <c r="B21" s="14">
        <v>-135364</v>
      </c>
      <c r="C21" s="14">
        <v>0</v>
      </c>
      <c r="D21" s="14">
        <v>22</v>
      </c>
    </row>
    <row r="22" spans="1:4" ht="30" customHeight="1" thickBot="1">
      <c r="A22" s="13" t="s">
        <v>85</v>
      </c>
      <c r="B22" s="14">
        <v>1569435</v>
      </c>
      <c r="C22" s="14">
        <v>0</v>
      </c>
      <c r="D22" s="14">
        <v>-6580454</v>
      </c>
    </row>
  </sheetData>
  <sheetProtection/>
  <mergeCells count="1">
    <mergeCell ref="A1:D1"/>
  </mergeCells>
  <printOptions/>
  <pageMargins left="0.75" right="0.75" top="1" bottom="1" header="0.5" footer="0.5"/>
  <pageSetup fitToHeight="2" fitToWidth="1" horizontalDpi="300" verticalDpi="300" orientation="portrait" scale="88" r:id="rId1"/>
  <headerFooter alignWithMargins="0">
    <oddHeader>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3">
      <selection activeCell="A3" sqref="A3:H12"/>
    </sheetView>
  </sheetViews>
  <sheetFormatPr defaultColWidth="9.00390625" defaultRowHeight="12.75"/>
  <cols>
    <col min="1" max="1" width="41.00390625" style="0" customWidth="1"/>
    <col min="2" max="8" width="20.75390625" style="0" customWidth="1"/>
  </cols>
  <sheetData>
    <row r="1" ht="12.75">
      <c r="H1" s="1" t="s">
        <v>144</v>
      </c>
    </row>
    <row r="2" spans="1:8" ht="45" customHeight="1" thickBot="1">
      <c r="A2" s="5" t="s">
        <v>145</v>
      </c>
      <c r="B2" s="5"/>
      <c r="C2" s="5"/>
      <c r="D2" s="5"/>
      <c r="E2" s="5"/>
      <c r="F2" s="5"/>
      <c r="G2" s="5"/>
      <c r="H2" s="5"/>
    </row>
    <row r="3" spans="1:8" ht="45" customHeight="1" thickBot="1">
      <c r="A3" s="8" t="s">
        <v>0</v>
      </c>
      <c r="B3" s="8" t="s">
        <v>86</v>
      </c>
      <c r="C3" s="8" t="s">
        <v>87</v>
      </c>
      <c r="D3" s="8" t="s">
        <v>88</v>
      </c>
      <c r="E3" s="8" t="s">
        <v>89</v>
      </c>
      <c r="F3" s="8" t="s">
        <v>90</v>
      </c>
      <c r="G3" s="8" t="s">
        <v>91</v>
      </c>
      <c r="H3" s="8" t="s">
        <v>92</v>
      </c>
    </row>
    <row r="4" spans="1:8" ht="30" customHeight="1" thickBot="1">
      <c r="A4" s="13" t="s">
        <v>93</v>
      </c>
      <c r="B4" s="14">
        <v>0</v>
      </c>
      <c r="C4" s="14">
        <v>0</v>
      </c>
      <c r="D4" s="14">
        <v>13105601</v>
      </c>
      <c r="E4" s="14">
        <v>0</v>
      </c>
      <c r="F4" s="14">
        <v>0</v>
      </c>
      <c r="G4" s="14">
        <v>0</v>
      </c>
      <c r="H4" s="14">
        <v>13105601</v>
      </c>
    </row>
    <row r="5" spans="1:8" ht="30" customHeight="1" thickBot="1">
      <c r="A5" s="10" t="s">
        <v>94</v>
      </c>
      <c r="B5" s="11">
        <v>0</v>
      </c>
      <c r="C5" s="11">
        <v>0</v>
      </c>
      <c r="D5" s="11">
        <v>180000</v>
      </c>
      <c r="E5" s="11">
        <v>0</v>
      </c>
      <c r="F5" s="11">
        <v>0</v>
      </c>
      <c r="G5" s="11">
        <v>0</v>
      </c>
      <c r="H5" s="11">
        <v>180000</v>
      </c>
    </row>
    <row r="6" spans="1:8" ht="30" customHeight="1" thickBot="1">
      <c r="A6" s="13" t="s">
        <v>95</v>
      </c>
      <c r="B6" s="14">
        <v>0</v>
      </c>
      <c r="C6" s="14">
        <v>0</v>
      </c>
      <c r="D6" s="14">
        <v>180000</v>
      </c>
      <c r="E6" s="14">
        <v>0</v>
      </c>
      <c r="F6" s="14">
        <v>0</v>
      </c>
      <c r="G6" s="14">
        <v>0</v>
      </c>
      <c r="H6" s="14">
        <v>180000</v>
      </c>
    </row>
    <row r="7" spans="1:8" ht="30" customHeight="1" thickBot="1">
      <c r="A7" s="13" t="s">
        <v>96</v>
      </c>
      <c r="B7" s="14">
        <v>0</v>
      </c>
      <c r="C7" s="14">
        <v>0</v>
      </c>
      <c r="D7" s="14">
        <v>13285601</v>
      </c>
      <c r="E7" s="14">
        <v>0</v>
      </c>
      <c r="F7" s="14">
        <v>0</v>
      </c>
      <c r="G7" s="14">
        <v>0</v>
      </c>
      <c r="H7" s="14">
        <v>13285601</v>
      </c>
    </row>
    <row r="8" spans="1:8" ht="30" customHeight="1" thickBot="1">
      <c r="A8" s="13" t="s">
        <v>97</v>
      </c>
      <c r="B8" s="14">
        <v>0</v>
      </c>
      <c r="C8" s="14">
        <v>0</v>
      </c>
      <c r="D8" s="14">
        <v>12360413</v>
      </c>
      <c r="E8" s="14">
        <v>0</v>
      </c>
      <c r="F8" s="14">
        <v>0</v>
      </c>
      <c r="G8" s="14">
        <v>0</v>
      </c>
      <c r="H8" s="14">
        <v>12360413</v>
      </c>
    </row>
    <row r="9" spans="1:8" ht="30" customHeight="1" thickBot="1">
      <c r="A9" s="10" t="s">
        <v>98</v>
      </c>
      <c r="B9" s="11">
        <v>0</v>
      </c>
      <c r="C9" s="11">
        <v>0</v>
      </c>
      <c r="D9" s="11">
        <v>297095</v>
      </c>
      <c r="E9" s="11">
        <v>0</v>
      </c>
      <c r="F9" s="11">
        <v>0</v>
      </c>
      <c r="G9" s="11">
        <v>0</v>
      </c>
      <c r="H9" s="11">
        <v>297095</v>
      </c>
    </row>
    <row r="10" spans="1:8" ht="30" customHeight="1" thickBot="1">
      <c r="A10" s="13" t="s">
        <v>99</v>
      </c>
      <c r="B10" s="14">
        <v>0</v>
      </c>
      <c r="C10" s="14">
        <v>0</v>
      </c>
      <c r="D10" s="14">
        <v>12657508</v>
      </c>
      <c r="E10" s="14">
        <v>0</v>
      </c>
      <c r="F10" s="14">
        <v>0</v>
      </c>
      <c r="G10" s="14">
        <v>0</v>
      </c>
      <c r="H10" s="14">
        <v>12657508</v>
      </c>
    </row>
    <row r="11" spans="1:8" ht="30" customHeight="1" thickBot="1">
      <c r="A11" s="13" t="s">
        <v>100</v>
      </c>
      <c r="B11" s="14">
        <v>0</v>
      </c>
      <c r="C11" s="14">
        <v>0</v>
      </c>
      <c r="D11" s="14">
        <v>12657508</v>
      </c>
      <c r="E11" s="14">
        <v>0</v>
      </c>
      <c r="F11" s="14">
        <v>0</v>
      </c>
      <c r="G11" s="14">
        <v>0</v>
      </c>
      <c r="H11" s="14">
        <v>12657508</v>
      </c>
    </row>
    <row r="12" spans="1:8" ht="30" customHeight="1" thickBot="1">
      <c r="A12" s="13" t="s">
        <v>101</v>
      </c>
      <c r="B12" s="14">
        <v>0</v>
      </c>
      <c r="C12" s="14">
        <v>0</v>
      </c>
      <c r="D12" s="14">
        <v>628093</v>
      </c>
      <c r="E12" s="14">
        <v>0</v>
      </c>
      <c r="F12" s="14">
        <v>0</v>
      </c>
      <c r="G12" s="14">
        <v>0</v>
      </c>
      <c r="H12" s="14">
        <v>628093</v>
      </c>
    </row>
  </sheetData>
  <sheetProtection/>
  <mergeCells count="1">
    <mergeCell ref="A2:H2"/>
  </mergeCells>
  <printOptions/>
  <pageMargins left="0.75" right="0.75" top="1" bottom="1" header="0.5" footer="0.5"/>
  <pageSetup fitToHeight="2" fitToWidth="1" horizontalDpi="300" verticalDpi="300" orientation="landscape" scale="66" r:id="rId1"/>
  <headerFooter alignWithMargins="0">
    <oddHeader>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user</cp:lastModifiedBy>
  <cp:lastPrinted>2018-04-17T13:43:57Z</cp:lastPrinted>
  <dcterms:created xsi:type="dcterms:W3CDTF">2010-05-29T08:47:41Z</dcterms:created>
  <dcterms:modified xsi:type="dcterms:W3CDTF">2018-04-17T13:44:36Z</dcterms:modified>
  <cp:category/>
  <cp:version/>
  <cp:contentType/>
  <cp:contentStatus/>
</cp:coreProperties>
</file>