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3.sz tájékoztató t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<sst xmlns="http://schemas.openxmlformats.org/spreadsheetml/2006/main" count="65" uniqueCount="65">
  <si>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2014.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</si>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</sst>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 CE"/>
      <family val="1"/>
    </font>
    <font>
      <sz val="8"/>
      <color indexed="8"/>
      <name val="Times New Roman CE"/>
      <family val="1"/>
    </font>
    <font>
      <b/>
      <sz val="11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4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2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2" fillId="0" borderId="24" xfId="63" applyNumberFormat="1" applyFont="1" applyFill="1" applyBorder="1" applyAlignment="1" applyProtection="1">
      <alignment vertical="center"/>
      <protection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21" fillId="0" borderId="25" xfId="63" applyFont="1" applyFill="1" applyBorder="1" applyAlignment="1" applyProtection="1">
      <alignment horizontal="left" vertical="center" indent="1"/>
      <protection/>
    </xf>
    <xf numFmtId="164" fontId="25" fillId="0" borderId="25" xfId="63" applyNumberFormat="1" applyFont="1" applyFill="1" applyBorder="1" applyAlignment="1" applyProtection="1">
      <alignment vertical="center"/>
      <protection/>
    </xf>
    <xf numFmtId="164" fontId="25" fillId="0" borderId="26" xfId="63" applyNumberFormat="1" applyFont="1" applyFill="1" applyBorder="1" applyAlignment="1" applyProtection="1">
      <alignment vertical="center"/>
      <protection/>
    </xf>
    <xf numFmtId="0" fontId="22" fillId="0" borderId="27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6" fillId="0" borderId="23" xfId="63" applyNumberFormat="1" applyFont="1" applyFill="1" applyBorder="1" applyAlignment="1" applyProtection="1">
      <alignment vertical="center"/>
      <protection locked="0"/>
    </xf>
    <xf numFmtId="164" fontId="24" fillId="0" borderId="24" xfId="63" applyNumberFormat="1" applyFont="1" applyFill="1" applyBorder="1" applyAlignment="1" applyProtection="1">
      <alignment vertical="center"/>
      <protection/>
    </xf>
    <xf numFmtId="0" fontId="25" fillId="0" borderId="13" xfId="63" applyFont="1" applyFill="1" applyBorder="1" applyAlignment="1" applyProtection="1">
      <alignment horizontal="left" vertical="center" indent="1"/>
      <protection/>
    </xf>
    <xf numFmtId="0" fontId="21" fillId="0" borderId="25" xfId="63" applyFont="1" applyFill="1" applyBorder="1" applyAlignment="1" applyProtection="1">
      <alignment horizontal="left" indent="1"/>
      <protection/>
    </xf>
    <xf numFmtId="164" fontId="25" fillId="0" borderId="25" xfId="63" applyNumberFormat="1" applyFont="1" applyFill="1" applyBorder="1" applyProtection="1">
      <alignment/>
      <protection/>
    </xf>
    <xf numFmtId="164" fontId="25" fillId="0" borderId="26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7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tabSelected="1" zoomScalePageLayoutView="0" workbookViewId="0" topLeftCell="A1">
      <selection activeCell="P15" sqref="P15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84155</v>
      </c>
      <c r="D5" s="16">
        <v>84155</v>
      </c>
      <c r="E5" s="16">
        <v>84155</v>
      </c>
      <c r="F5" s="16">
        <v>84155</v>
      </c>
      <c r="G5" s="16">
        <v>84155</v>
      </c>
      <c r="H5" s="16">
        <v>112595</v>
      </c>
      <c r="I5" s="16">
        <v>84155</v>
      </c>
      <c r="J5" s="16">
        <v>84155</v>
      </c>
      <c r="K5" s="16">
        <v>84155</v>
      </c>
      <c r="L5" s="16">
        <v>84155</v>
      </c>
      <c r="M5" s="16">
        <v>84155</v>
      </c>
      <c r="N5" s="16">
        <v>84158</v>
      </c>
      <c r="O5" s="17">
        <f aca="true" t="shared" si="0" ref="O5:O14">SUM(C5:N5)</f>
        <v>1038303</v>
      </c>
    </row>
    <row r="6" spans="1:15" s="22" customFormat="1" ht="22.5">
      <c r="A6" s="18" t="s">
        <v>21</v>
      </c>
      <c r="B6" s="19" t="s">
        <v>22</v>
      </c>
      <c r="C6" s="20"/>
      <c r="D6" s="20"/>
      <c r="E6" s="20">
        <v>83858</v>
      </c>
      <c r="F6" s="20">
        <v>1624</v>
      </c>
      <c r="G6" s="20">
        <v>22075</v>
      </c>
      <c r="H6" s="20">
        <v>103858</v>
      </c>
      <c r="I6" s="20">
        <v>20000</v>
      </c>
      <c r="J6" s="20">
        <v>20000</v>
      </c>
      <c r="K6" s="20">
        <v>93858</v>
      </c>
      <c r="L6" s="20"/>
      <c r="M6" s="20"/>
      <c r="N6" s="20">
        <v>83858</v>
      </c>
      <c r="O6" s="21">
        <f t="shared" si="0"/>
        <v>429131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/>
      <c r="F7" s="24"/>
      <c r="G7" s="24"/>
      <c r="H7" s="24">
        <v>2000</v>
      </c>
      <c r="I7" s="24">
        <v>2000</v>
      </c>
      <c r="J7" s="24">
        <v>2383</v>
      </c>
      <c r="K7" s="24"/>
      <c r="L7" s="24"/>
      <c r="M7" s="24"/>
      <c r="N7" s="24"/>
      <c r="O7" s="25">
        <f t="shared" si="0"/>
        <v>6383</v>
      </c>
    </row>
    <row r="8" spans="1:15" s="22" customFormat="1" ht="13.5" customHeight="1">
      <c r="A8" s="18" t="s">
        <v>25</v>
      </c>
      <c r="B8" s="26" t="s">
        <v>26</v>
      </c>
      <c r="C8" s="20">
        <v>5000</v>
      </c>
      <c r="D8" s="20">
        <v>4000</v>
      </c>
      <c r="E8" s="20">
        <v>140000</v>
      </c>
      <c r="F8" s="20">
        <v>15000</v>
      </c>
      <c r="G8" s="20">
        <v>4500</v>
      </c>
      <c r="H8" s="20">
        <v>4300</v>
      </c>
      <c r="I8" s="20">
        <v>4200</v>
      </c>
      <c r="J8" s="20">
        <v>4200</v>
      </c>
      <c r="K8" s="20">
        <v>140000</v>
      </c>
      <c r="L8" s="20">
        <v>13000</v>
      </c>
      <c r="M8" s="20">
        <v>3883</v>
      </c>
      <c r="N8" s="20">
        <v>20000</v>
      </c>
      <c r="O8" s="21">
        <f t="shared" si="0"/>
        <v>358083</v>
      </c>
    </row>
    <row r="9" spans="1:15" s="22" customFormat="1" ht="13.5" customHeight="1">
      <c r="A9" s="18" t="s">
        <v>27</v>
      </c>
      <c r="B9" s="26" t="s">
        <v>28</v>
      </c>
      <c r="C9" s="20">
        <v>39000</v>
      </c>
      <c r="D9" s="20">
        <v>41000</v>
      </c>
      <c r="E9" s="20">
        <v>39000</v>
      </c>
      <c r="F9" s="20">
        <v>40000</v>
      </c>
      <c r="G9" s="20">
        <v>40015</v>
      </c>
      <c r="H9" s="20">
        <v>37222</v>
      </c>
      <c r="I9" s="20">
        <v>30015</v>
      </c>
      <c r="J9" s="20">
        <v>31015</v>
      </c>
      <c r="K9" s="20">
        <v>29015</v>
      </c>
      <c r="L9" s="20">
        <v>30515</v>
      </c>
      <c r="M9" s="20">
        <v>22015</v>
      </c>
      <c r="N9" s="20">
        <v>20444</v>
      </c>
      <c r="O9" s="27">
        <f t="shared" si="0"/>
        <v>399256</v>
      </c>
    </row>
    <row r="10" spans="1:15" s="22" customFormat="1" ht="13.5" customHeight="1">
      <c r="A10" s="18" t="s">
        <v>29</v>
      </c>
      <c r="B10" s="26" t="s">
        <v>30</v>
      </c>
      <c r="C10" s="20"/>
      <c r="D10" s="20"/>
      <c r="E10" s="20"/>
      <c r="F10" s="20"/>
      <c r="G10" s="20">
        <v>700</v>
      </c>
      <c r="H10" s="20">
        <v>6048</v>
      </c>
      <c r="I10" s="20"/>
      <c r="J10" s="20"/>
      <c r="K10" s="20">
        <v>12000</v>
      </c>
      <c r="L10" s="20"/>
      <c r="M10" s="20"/>
      <c r="N10" s="20"/>
      <c r="O10" s="21">
        <f t="shared" si="0"/>
        <v>18748</v>
      </c>
    </row>
    <row r="11" spans="1:15" s="22" customFormat="1" ht="13.5" customHeight="1">
      <c r="A11" s="18" t="s">
        <v>31</v>
      </c>
      <c r="B11" s="26" t="s">
        <v>32</v>
      </c>
      <c r="C11" s="20"/>
      <c r="D11" s="20"/>
      <c r="E11" s="20"/>
      <c r="F11" s="20"/>
      <c r="G11" s="20">
        <v>12346</v>
      </c>
      <c r="H11" s="20">
        <v>16575</v>
      </c>
      <c r="I11" s="20">
        <v>12433</v>
      </c>
      <c r="J11" s="20">
        <v>26000</v>
      </c>
      <c r="K11" s="20">
        <v>29000</v>
      </c>
      <c r="L11" s="20">
        <v>25000</v>
      </c>
      <c r="M11" s="20">
        <v>10000</v>
      </c>
      <c r="N11" s="20">
        <v>20000</v>
      </c>
      <c r="O11" s="27">
        <f t="shared" si="0"/>
        <v>151354</v>
      </c>
    </row>
    <row r="12" spans="1:15" s="22" customFormat="1" ht="22.5">
      <c r="A12" s="18" t="s">
        <v>33</v>
      </c>
      <c r="B12" s="19" t="s">
        <v>34</v>
      </c>
      <c r="C12" s="20">
        <v>1000</v>
      </c>
      <c r="D12" s="20">
        <v>1200</v>
      </c>
      <c r="E12" s="20">
        <v>1150</v>
      </c>
      <c r="F12" s="20">
        <v>1000</v>
      </c>
      <c r="G12" s="20">
        <v>12020</v>
      </c>
      <c r="H12" s="20">
        <v>41200</v>
      </c>
      <c r="I12" s="20">
        <v>12317</v>
      </c>
      <c r="J12" s="20">
        <v>11000</v>
      </c>
      <c r="K12" s="20">
        <v>11200</v>
      </c>
      <c r="L12" s="20">
        <v>31100</v>
      </c>
      <c r="M12" s="20">
        <v>1100</v>
      </c>
      <c r="N12" s="20">
        <v>1150</v>
      </c>
      <c r="O12" s="21">
        <f t="shared" si="0"/>
        <v>125437</v>
      </c>
    </row>
    <row r="13" spans="1:15" s="22" customFormat="1" ht="13.5" customHeight="1" thickBot="1">
      <c r="A13" s="18" t="s">
        <v>35</v>
      </c>
      <c r="B13" s="26" t="s">
        <v>36</v>
      </c>
      <c r="C13" s="20">
        <v>258646</v>
      </c>
      <c r="D13" s="20"/>
      <c r="E13" s="20">
        <v>11000</v>
      </c>
      <c r="F13" s="20">
        <v>12000</v>
      </c>
      <c r="G13" s="20">
        <v>14000</v>
      </c>
      <c r="H13" s="20">
        <v>23646</v>
      </c>
      <c r="I13" s="20">
        <v>25000</v>
      </c>
      <c r="J13" s="20"/>
      <c r="K13" s="20">
        <v>3003</v>
      </c>
      <c r="L13" s="20"/>
      <c r="M13" s="20"/>
      <c r="N13" s="20">
        <v>6364</v>
      </c>
      <c r="O13" s="27">
        <f t="shared" si="0"/>
        <v>353659</v>
      </c>
    </row>
    <row r="14" spans="1:15" s="13" customFormat="1" ht="15.75" customHeight="1" thickBot="1">
      <c r="A14" s="9" t="s">
        <v>37</v>
      </c>
      <c r="B14" s="28" t="s">
        <v>38</v>
      </c>
      <c r="C14" s="29">
        <f aca="true" t="shared" si="1" ref="C14:N14">SUM(C5:C13)</f>
        <v>387801</v>
      </c>
      <c r="D14" s="29">
        <f t="shared" si="1"/>
        <v>130355</v>
      </c>
      <c r="E14" s="29">
        <f t="shared" si="1"/>
        <v>359163</v>
      </c>
      <c r="F14" s="29">
        <f t="shared" si="1"/>
        <v>153779</v>
      </c>
      <c r="G14" s="29">
        <f t="shared" si="1"/>
        <v>189811</v>
      </c>
      <c r="H14" s="29">
        <f t="shared" si="1"/>
        <v>347444</v>
      </c>
      <c r="I14" s="29">
        <f t="shared" si="1"/>
        <v>190120</v>
      </c>
      <c r="J14" s="29">
        <f t="shared" si="1"/>
        <v>178753</v>
      </c>
      <c r="K14" s="29">
        <f t="shared" si="1"/>
        <v>402231</v>
      </c>
      <c r="L14" s="29">
        <f t="shared" si="1"/>
        <v>183770</v>
      </c>
      <c r="M14" s="29">
        <f t="shared" si="1"/>
        <v>121153</v>
      </c>
      <c r="N14" s="29">
        <f t="shared" si="1"/>
        <v>235974</v>
      </c>
      <c r="O14" s="30">
        <f t="shared" si="0"/>
        <v>2880354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1" t="s">
        <v>41</v>
      </c>
      <c r="B16" s="32" t="s">
        <v>42</v>
      </c>
      <c r="C16" s="24">
        <v>69500</v>
      </c>
      <c r="D16" s="24">
        <v>69500</v>
      </c>
      <c r="E16" s="24">
        <v>70500</v>
      </c>
      <c r="F16" s="24">
        <v>70500</v>
      </c>
      <c r="G16" s="24">
        <v>86200</v>
      </c>
      <c r="H16" s="33">
        <v>86148</v>
      </c>
      <c r="I16" s="33">
        <v>85777</v>
      </c>
      <c r="J16" s="24">
        <v>85000</v>
      </c>
      <c r="K16" s="24">
        <v>86670</v>
      </c>
      <c r="L16" s="24">
        <v>72000</v>
      </c>
      <c r="M16" s="24">
        <v>70000</v>
      </c>
      <c r="N16" s="24">
        <v>67981</v>
      </c>
      <c r="O16" s="34">
        <f aca="true" t="shared" si="2" ref="O16:O26">SUM(C16:N16)</f>
        <v>919776</v>
      </c>
    </row>
    <row r="17" spans="1:15" s="22" customFormat="1" ht="27" customHeight="1">
      <c r="A17" s="18" t="s">
        <v>43</v>
      </c>
      <c r="B17" s="19" t="s">
        <v>44</v>
      </c>
      <c r="C17" s="20">
        <v>17000</v>
      </c>
      <c r="D17" s="20">
        <v>17000</v>
      </c>
      <c r="E17" s="20">
        <v>17000</v>
      </c>
      <c r="F17" s="20">
        <v>18000</v>
      </c>
      <c r="G17" s="20">
        <v>19500</v>
      </c>
      <c r="H17" s="20">
        <v>19500</v>
      </c>
      <c r="I17" s="20">
        <v>20792</v>
      </c>
      <c r="J17" s="20">
        <v>20500</v>
      </c>
      <c r="K17" s="20">
        <v>19767</v>
      </c>
      <c r="L17" s="20">
        <v>17700</v>
      </c>
      <c r="M17" s="20">
        <v>17700</v>
      </c>
      <c r="N17" s="20">
        <v>17279</v>
      </c>
      <c r="O17" s="27">
        <f t="shared" si="2"/>
        <v>221738</v>
      </c>
    </row>
    <row r="18" spans="1:15" s="22" customFormat="1" ht="13.5" customHeight="1">
      <c r="A18" s="18" t="s">
        <v>45</v>
      </c>
      <c r="B18" s="26" t="s">
        <v>46</v>
      </c>
      <c r="C18" s="20">
        <v>74000</v>
      </c>
      <c r="D18" s="20">
        <v>75000</v>
      </c>
      <c r="E18" s="20">
        <v>80000</v>
      </c>
      <c r="F18" s="20">
        <v>80000</v>
      </c>
      <c r="G18" s="20">
        <v>75000</v>
      </c>
      <c r="H18" s="20">
        <v>71000</v>
      </c>
      <c r="I18" s="20">
        <v>62500</v>
      </c>
      <c r="J18" s="20">
        <v>62500</v>
      </c>
      <c r="K18" s="20">
        <v>76143</v>
      </c>
      <c r="L18" s="20">
        <v>79251</v>
      </c>
      <c r="M18" s="20">
        <v>76000</v>
      </c>
      <c r="N18" s="20">
        <v>71172</v>
      </c>
      <c r="O18" s="27">
        <f t="shared" si="2"/>
        <v>882566</v>
      </c>
    </row>
    <row r="19" spans="1:15" s="22" customFormat="1" ht="13.5" customHeight="1">
      <c r="A19" s="18" t="s">
        <v>47</v>
      </c>
      <c r="B19" s="26" t="s">
        <v>48</v>
      </c>
      <c r="C19" s="20">
        <v>20500</v>
      </c>
      <c r="D19" s="20">
        <v>20000</v>
      </c>
      <c r="E19" s="20">
        <v>21000</v>
      </c>
      <c r="F19" s="20">
        <v>20000</v>
      </c>
      <c r="G19" s="20">
        <v>20000</v>
      </c>
      <c r="H19" s="20">
        <v>20000</v>
      </c>
      <c r="I19" s="20">
        <v>20000</v>
      </c>
      <c r="J19" s="20">
        <v>32000</v>
      </c>
      <c r="K19" s="20">
        <v>20000</v>
      </c>
      <c r="L19" s="20">
        <v>20000</v>
      </c>
      <c r="M19" s="20">
        <v>32000</v>
      </c>
      <c r="N19" s="20">
        <v>20000</v>
      </c>
      <c r="O19" s="21">
        <f t="shared" si="2"/>
        <v>265500</v>
      </c>
    </row>
    <row r="20" spans="1:15" s="22" customFormat="1" ht="13.5" customHeight="1">
      <c r="A20" s="18" t="s">
        <v>49</v>
      </c>
      <c r="B20" s="26" t="s">
        <v>50</v>
      </c>
      <c r="C20" s="20">
        <v>11270</v>
      </c>
      <c r="D20" s="20">
        <v>11600</v>
      </c>
      <c r="E20" s="20">
        <v>11270</v>
      </c>
      <c r="F20" s="20">
        <v>19270</v>
      </c>
      <c r="G20" s="20">
        <v>23270</v>
      </c>
      <c r="H20" s="20">
        <v>16270</v>
      </c>
      <c r="I20" s="20">
        <v>15400</v>
      </c>
      <c r="J20" s="20">
        <v>11400</v>
      </c>
      <c r="K20" s="20">
        <v>16270</v>
      </c>
      <c r="L20" s="20">
        <v>14270</v>
      </c>
      <c r="M20" s="20">
        <v>15540</v>
      </c>
      <c r="N20" s="20">
        <v>8105</v>
      </c>
      <c r="O20" s="27">
        <f t="shared" si="2"/>
        <v>173935</v>
      </c>
    </row>
    <row r="21" spans="1:15" s="22" customFormat="1" ht="13.5" customHeight="1">
      <c r="A21" s="18" t="s">
        <v>51</v>
      </c>
      <c r="B21" s="26" t="s">
        <v>52</v>
      </c>
      <c r="C21" s="20"/>
      <c r="D21" s="20">
        <v>1500</v>
      </c>
      <c r="E21" s="20">
        <v>6700</v>
      </c>
      <c r="F21" s="20">
        <v>60000</v>
      </c>
      <c r="G21" s="20">
        <v>67000</v>
      </c>
      <c r="H21" s="20">
        <v>7628</v>
      </c>
      <c r="I21" s="20">
        <v>6845</v>
      </c>
      <c r="J21" s="20">
        <v>3933</v>
      </c>
      <c r="K21" s="20">
        <v>3000</v>
      </c>
      <c r="L21" s="20">
        <v>8000</v>
      </c>
      <c r="M21" s="20">
        <v>5000</v>
      </c>
      <c r="N21" s="20">
        <v>6376</v>
      </c>
      <c r="O21" s="27">
        <f t="shared" si="2"/>
        <v>175982</v>
      </c>
    </row>
    <row r="22" spans="1:15" s="22" customFormat="1" ht="15.75">
      <c r="A22" s="18" t="s">
        <v>53</v>
      </c>
      <c r="B22" s="19" t="s">
        <v>54</v>
      </c>
      <c r="C22" s="20"/>
      <c r="D22" s="20">
        <v>550</v>
      </c>
      <c r="E22" s="20">
        <v>1000</v>
      </c>
      <c r="F22" s="20"/>
      <c r="G22" s="20">
        <v>1500</v>
      </c>
      <c r="H22" s="20">
        <v>983</v>
      </c>
      <c r="I22" s="20">
        <v>2097</v>
      </c>
      <c r="J22" s="20">
        <v>2000</v>
      </c>
      <c r="K22" s="20">
        <v>3000</v>
      </c>
      <c r="L22" s="20"/>
      <c r="M22" s="20">
        <v>3000</v>
      </c>
      <c r="N22" s="20"/>
      <c r="O22" s="27">
        <f t="shared" si="2"/>
        <v>14130</v>
      </c>
    </row>
    <row r="23" spans="1:15" s="22" customFormat="1" ht="13.5" customHeight="1">
      <c r="A23" s="18" t="s">
        <v>55</v>
      </c>
      <c r="B23" s="26" t="s">
        <v>56</v>
      </c>
      <c r="C23" s="20"/>
      <c r="D23" s="20">
        <v>1250</v>
      </c>
      <c r="E23" s="20">
        <v>650</v>
      </c>
      <c r="F23" s="20">
        <v>5678</v>
      </c>
      <c r="G23" s="20">
        <v>1000</v>
      </c>
      <c r="H23" s="20">
        <v>650</v>
      </c>
      <c r="I23" s="20">
        <v>650</v>
      </c>
      <c r="J23" s="20">
        <v>650</v>
      </c>
      <c r="K23" s="20">
        <v>650</v>
      </c>
      <c r="L23" s="20">
        <v>650</v>
      </c>
      <c r="M23" s="20">
        <v>650</v>
      </c>
      <c r="N23" s="20">
        <v>650</v>
      </c>
      <c r="O23" s="21">
        <f t="shared" si="2"/>
        <v>13128</v>
      </c>
    </row>
    <row r="24" spans="1:15" s="22" customFormat="1" ht="13.5" customHeight="1">
      <c r="A24" s="18" t="s">
        <v>57</v>
      </c>
      <c r="B24" s="26" t="s">
        <v>58</v>
      </c>
      <c r="C24" s="20"/>
      <c r="D24" s="20"/>
      <c r="E24" s="20">
        <v>15000</v>
      </c>
      <c r="F24" s="20"/>
      <c r="G24" s="20"/>
      <c r="H24" s="20">
        <v>8668</v>
      </c>
      <c r="I24" s="20">
        <v>7000</v>
      </c>
      <c r="J24" s="20">
        <v>7000</v>
      </c>
      <c r="K24" s="20">
        <v>5978</v>
      </c>
      <c r="L24" s="20">
        <v>4919</v>
      </c>
      <c r="M24" s="20">
        <v>11000</v>
      </c>
      <c r="N24" s="20">
        <v>70674</v>
      </c>
      <c r="O24" s="27">
        <f t="shared" si="2"/>
        <v>130239</v>
      </c>
    </row>
    <row r="25" spans="1:15" s="22" customFormat="1" ht="13.5" customHeight="1" thickBot="1">
      <c r="A25" s="18" t="s">
        <v>59</v>
      </c>
      <c r="B25" s="26" t="s">
        <v>60</v>
      </c>
      <c r="C25" s="20"/>
      <c r="D25" s="20"/>
      <c r="E25" s="20">
        <v>500</v>
      </c>
      <c r="F25" s="20"/>
      <c r="G25" s="20"/>
      <c r="H25" s="20">
        <v>500</v>
      </c>
      <c r="I25" s="20"/>
      <c r="J25" s="20"/>
      <c r="K25" s="20">
        <v>500</v>
      </c>
      <c r="L25" s="20"/>
      <c r="M25" s="20"/>
      <c r="N25" s="20">
        <v>81860</v>
      </c>
      <c r="O25" s="21">
        <f t="shared" si="2"/>
        <v>83360</v>
      </c>
    </row>
    <row r="26" spans="1:15" s="13" customFormat="1" ht="15.75" customHeight="1" thickBot="1">
      <c r="A26" s="35" t="s">
        <v>61</v>
      </c>
      <c r="B26" s="28" t="s">
        <v>62</v>
      </c>
      <c r="C26" s="29">
        <f aca="true" t="shared" si="3" ref="C26:N26">SUM(C16:C25)</f>
        <v>192270</v>
      </c>
      <c r="D26" s="29">
        <f t="shared" si="3"/>
        <v>196400</v>
      </c>
      <c r="E26" s="29">
        <f t="shared" si="3"/>
        <v>223620</v>
      </c>
      <c r="F26" s="29">
        <f t="shared" si="3"/>
        <v>273448</v>
      </c>
      <c r="G26" s="29">
        <f t="shared" si="3"/>
        <v>293470</v>
      </c>
      <c r="H26" s="29">
        <f t="shared" si="3"/>
        <v>231347</v>
      </c>
      <c r="I26" s="29">
        <f t="shared" si="3"/>
        <v>221061</v>
      </c>
      <c r="J26" s="29">
        <f t="shared" si="3"/>
        <v>224983</v>
      </c>
      <c r="K26" s="29">
        <f t="shared" si="3"/>
        <v>231978</v>
      </c>
      <c r="L26" s="29">
        <f t="shared" si="3"/>
        <v>216790</v>
      </c>
      <c r="M26" s="29">
        <f t="shared" si="3"/>
        <v>230890</v>
      </c>
      <c r="N26" s="29">
        <f t="shared" si="3"/>
        <v>344097</v>
      </c>
      <c r="O26" s="30">
        <f t="shared" si="2"/>
        <v>2880354</v>
      </c>
    </row>
    <row r="27" spans="1:15" ht="16.5" thickBot="1">
      <c r="A27" s="35" t="s">
        <v>63</v>
      </c>
      <c r="B27" s="36" t="s">
        <v>64</v>
      </c>
      <c r="C27" s="37">
        <f aca="true" t="shared" si="4" ref="C27:O27">C14-C26</f>
        <v>195531</v>
      </c>
      <c r="D27" s="37">
        <f t="shared" si="4"/>
        <v>-66045</v>
      </c>
      <c r="E27" s="37">
        <f t="shared" si="4"/>
        <v>135543</v>
      </c>
      <c r="F27" s="37">
        <f t="shared" si="4"/>
        <v>-119669</v>
      </c>
      <c r="G27" s="37">
        <f t="shared" si="4"/>
        <v>-103659</v>
      </c>
      <c r="H27" s="37">
        <f t="shared" si="4"/>
        <v>116097</v>
      </c>
      <c r="I27" s="37">
        <f t="shared" si="4"/>
        <v>-30941</v>
      </c>
      <c r="J27" s="37">
        <f t="shared" si="4"/>
        <v>-46230</v>
      </c>
      <c r="K27" s="37">
        <f t="shared" si="4"/>
        <v>170253</v>
      </c>
      <c r="L27" s="37">
        <f t="shared" si="4"/>
        <v>-33020</v>
      </c>
      <c r="M27" s="37">
        <f t="shared" si="4"/>
        <v>-109737</v>
      </c>
      <c r="N27" s="37">
        <f t="shared" si="4"/>
        <v>-108123</v>
      </c>
      <c r="O27" s="38">
        <f t="shared" si="4"/>
        <v>0</v>
      </c>
    </row>
    <row r="28" ht="15.75">
      <c r="A28" s="39"/>
    </row>
    <row r="29" spans="2:15" ht="15.75">
      <c r="B29" s="40"/>
      <c r="C29" s="41"/>
      <c r="D29" s="41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31. melléklet  a 20/2014.(VII.2.)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2014-07-02T10:11:02Z</dcterms:created>
  <dcterms:modified xsi:type="dcterms:W3CDTF">2014-07-02T10:11:02Z</dcterms:modified>
  <cp:category/>
  <cp:version/>
  <cp:contentType/>
  <cp:contentStatus/>
</cp:coreProperties>
</file>