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5480" windowHeight="7995"/>
  </bookViews>
  <sheets>
    <sheet name="2.melléklet-mód.ei." sheetId="1" r:id="rId1"/>
  </sheets>
  <calcPr calcId="145621"/>
</workbook>
</file>

<file path=xl/calcChain.xml><?xml version="1.0" encoding="utf-8"?>
<calcChain xmlns="http://schemas.openxmlformats.org/spreadsheetml/2006/main">
  <c r="I26" i="1" l="1"/>
  <c r="H25" i="1"/>
  <c r="G25" i="1"/>
  <c r="I24" i="1"/>
  <c r="I23" i="1"/>
  <c r="I22" i="1"/>
  <c r="I21" i="1"/>
  <c r="I20" i="1"/>
  <c r="H18" i="1"/>
  <c r="G18" i="1"/>
  <c r="G27" i="1" s="1"/>
  <c r="I17" i="1"/>
  <c r="I16" i="1"/>
  <c r="I15" i="1"/>
  <c r="I14" i="1"/>
  <c r="I13" i="1"/>
  <c r="I12" i="1"/>
  <c r="I11" i="1"/>
  <c r="H27" i="1" l="1"/>
  <c r="I25" i="1"/>
  <c r="I18" i="1"/>
  <c r="I27" i="1" s="1"/>
</calcChain>
</file>

<file path=xl/sharedStrings.xml><?xml version="1.0" encoding="utf-8"?>
<sst xmlns="http://schemas.openxmlformats.org/spreadsheetml/2006/main" count="43" uniqueCount="43">
  <si>
    <t>A helyi önkormányzat kiadásai</t>
  </si>
  <si>
    <t>e Ft-ban</t>
  </si>
  <si>
    <t xml:space="preserve">K i a d á s o k </t>
  </si>
  <si>
    <t>2014.évi terv</t>
  </si>
  <si>
    <t>2014.mód.ei.</t>
  </si>
  <si>
    <t>eltérés</t>
  </si>
  <si>
    <t>Működési kadások</t>
  </si>
  <si>
    <t>1.</t>
  </si>
  <si>
    <t>Személyi juttatások</t>
  </si>
  <si>
    <t>2.</t>
  </si>
  <si>
    <t>Munkaadókat terhelő járulékok és                                       Szociális hozzájárulási adó</t>
  </si>
  <si>
    <t>3.</t>
  </si>
  <si>
    <t>Dologi kiadások</t>
  </si>
  <si>
    <t>4.</t>
  </si>
  <si>
    <t>Ellátottak pénzbeli juttatásai</t>
  </si>
  <si>
    <t>5.</t>
  </si>
  <si>
    <t>Egyéb működési célú támogatások</t>
  </si>
  <si>
    <t>6.</t>
  </si>
  <si>
    <t>Működési célú visszatérítendő tám.-ok,kölcsönök nyújtása áh-on kívűlre</t>
  </si>
  <si>
    <t>7.</t>
  </si>
  <si>
    <t>Működési célú Általános tartalék</t>
  </si>
  <si>
    <t>8.</t>
  </si>
  <si>
    <t>Működési kiadások összesen (1+…+7):</t>
  </si>
  <si>
    <t>Felhalmozási kiadások</t>
  </si>
  <si>
    <t>9.</t>
  </si>
  <si>
    <t>Intézményi Beruházások</t>
  </si>
  <si>
    <t>10.</t>
  </si>
  <si>
    <t>Felújítások</t>
  </si>
  <si>
    <t>11.</t>
  </si>
  <si>
    <t>Egyéb felhalmozási kiadások</t>
  </si>
  <si>
    <t>12.</t>
  </si>
  <si>
    <t>Lakástámogatás</t>
  </si>
  <si>
    <t>13.</t>
  </si>
  <si>
    <t>Lakásépítés</t>
  </si>
  <si>
    <t>14.</t>
  </si>
  <si>
    <t>Felhalmozási kiadások összesen (9+…+13):</t>
  </si>
  <si>
    <t>15.</t>
  </si>
  <si>
    <t>Államháztartáson belüli megelőlegezések visszafizetése</t>
  </si>
  <si>
    <t>Kiadások mindösszesen (8+14+15):</t>
  </si>
  <si>
    <t>Hatályos: 2015. május 05. napjától.</t>
  </si>
  <si>
    <t>Hatályos: 2014. július 15. napjától.</t>
  </si>
  <si>
    <r>
      <rPr>
        <vertAlign val="superscript"/>
        <sz val="8"/>
        <color indexed="8"/>
        <rFont val="Times New Roman"/>
        <family val="1"/>
        <charset val="238"/>
      </rPr>
      <t>8</t>
    </r>
    <r>
      <rPr>
        <sz val="8"/>
        <color indexed="8"/>
        <rFont val="Times New Roman"/>
        <family val="1"/>
        <charset val="238"/>
      </rPr>
      <t xml:space="preserve"> A 6/2015. (V.04.) önkormányzati rendelet 3. §-ának megfelelően megállapított szöveg.</t>
    </r>
  </si>
  <si>
    <r>
      <rPr>
        <vertAlign val="superscript"/>
        <sz val="8"/>
        <color indexed="8"/>
        <rFont val="Times New Roman"/>
        <family val="1"/>
        <charset val="238"/>
      </rPr>
      <t>3</t>
    </r>
    <r>
      <rPr>
        <sz val="8"/>
        <color indexed="8"/>
        <rFont val="Times New Roman"/>
        <family val="1"/>
        <charset val="238"/>
      </rPr>
      <t xml:space="preserve"> A 12/2014. (VII.14.) önkormányzati rendelet 3.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</si>
</sst>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color indexed="8"/>
      <name val="Times New Roman"/>
      <family val="1"/>
      <charset val="238"/>
    </font>
    <font>
      <vertAlign val="superscript"/>
      <sz val="8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0" fontId="11" fillId="0" borderId="0"/>
  </cellStyleXfs>
  <cellXfs count="31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6" fillId="0" borderId="0" xfId="0" applyFont="1" applyAlignment="1">
      <alignment horizontal="right"/>
    </xf>
    <xf numFmtId="3" fontId="7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8" fillId="0" borderId="2" xfId="0" applyNumberFormat="1" applyFont="1" applyBorder="1" applyAlignment="1">
      <alignment horizontal="left" vertical="center" wrapText="1"/>
    </xf>
    <xf numFmtId="3" fontId="8" fillId="0" borderId="3" xfId="0" applyNumberFormat="1" applyFont="1" applyBorder="1" applyAlignment="1">
      <alignment horizontal="left" vertical="center" wrapText="1"/>
    </xf>
    <xf numFmtId="3" fontId="8" fillId="0" borderId="4" xfId="0" applyNumberFormat="1" applyFont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2"/>
  <sheetViews>
    <sheetView tabSelected="1" view="pageLayout" zoomScaleNormal="100" workbookViewId="0">
      <selection activeCell="A32" sqref="A32:I32"/>
    </sheetView>
  </sheetViews>
  <sheetFormatPr defaultRowHeight="15.75" x14ac:dyDescent="0.25"/>
  <cols>
    <col min="1" max="1" width="4.28515625" style="5" customWidth="1"/>
    <col min="2" max="4" width="9.140625" style="6"/>
    <col min="5" max="5" width="12.7109375" style="6" customWidth="1"/>
    <col min="6" max="6" width="4.140625" style="6" customWidth="1"/>
    <col min="7" max="7" width="10.7109375" style="6" customWidth="1"/>
    <col min="8" max="8" width="10.7109375" style="5" customWidth="1"/>
    <col min="9" max="9" width="10.7109375" style="4" customWidth="1"/>
  </cols>
  <sheetData>
    <row r="1" spans="1:9" x14ac:dyDescent="0.25">
      <c r="A1" s="1"/>
      <c r="B1" s="1"/>
      <c r="C1" s="1"/>
      <c r="D1" s="1"/>
      <c r="E1" s="1"/>
      <c r="F1" s="1"/>
      <c r="G1" s="2"/>
      <c r="H1" s="3"/>
    </row>
    <row r="2" spans="1:9" ht="15.75" customHeight="1" x14ac:dyDescent="0.25">
      <c r="G2" s="7"/>
    </row>
    <row r="3" spans="1:9" ht="28.5" customHeight="1" x14ac:dyDescent="0.25">
      <c r="A3" s="26" t="s">
        <v>0</v>
      </c>
      <c r="B3" s="26"/>
      <c r="C3" s="26"/>
      <c r="D3" s="26"/>
      <c r="E3" s="26"/>
      <c r="F3" s="26"/>
      <c r="G3" s="26"/>
      <c r="H3" s="26"/>
      <c r="I3" s="26"/>
    </row>
    <row r="4" spans="1:9" s="10" customFormat="1" x14ac:dyDescent="0.25">
      <c r="A4" s="8"/>
      <c r="B4" s="8"/>
      <c r="C4" s="8"/>
      <c r="D4" s="8"/>
      <c r="E4" s="8"/>
      <c r="F4" s="8"/>
      <c r="G4" s="8"/>
      <c r="H4" s="8"/>
      <c r="I4" s="9"/>
    </row>
    <row r="5" spans="1:9" s="10" customFormat="1" x14ac:dyDescent="0.25">
      <c r="A5" s="8"/>
      <c r="B5" s="8"/>
      <c r="C5" s="8"/>
      <c r="D5" s="8"/>
      <c r="E5" s="8"/>
      <c r="F5" s="8"/>
      <c r="G5" s="8"/>
      <c r="H5" s="8"/>
      <c r="I5" s="9"/>
    </row>
    <row r="6" spans="1:9" s="10" customFormat="1" x14ac:dyDescent="0.25">
      <c r="A6" s="8"/>
      <c r="B6" s="8"/>
      <c r="C6" s="8"/>
      <c r="D6" s="8"/>
      <c r="E6" s="8"/>
      <c r="F6" s="8"/>
      <c r="G6" s="8"/>
      <c r="H6" s="8"/>
      <c r="I6" s="9"/>
    </row>
    <row r="8" spans="1:9" x14ac:dyDescent="0.25">
      <c r="I8" s="11" t="s">
        <v>1</v>
      </c>
    </row>
    <row r="9" spans="1:9" ht="51.75" customHeight="1" x14ac:dyDescent="0.25">
      <c r="A9" s="27" t="s">
        <v>2</v>
      </c>
      <c r="B9" s="27"/>
      <c r="C9" s="27"/>
      <c r="D9" s="27"/>
      <c r="E9" s="27"/>
      <c r="F9" s="27"/>
      <c r="G9" s="12" t="s">
        <v>3</v>
      </c>
      <c r="H9" s="12" t="s">
        <v>4</v>
      </c>
      <c r="I9" s="12" t="s">
        <v>5</v>
      </c>
    </row>
    <row r="10" spans="1:9" ht="31.5" customHeight="1" x14ac:dyDescent="0.25">
      <c r="A10" s="25" t="s">
        <v>6</v>
      </c>
      <c r="B10" s="25"/>
      <c r="C10" s="25"/>
      <c r="D10" s="25"/>
      <c r="E10" s="25"/>
      <c r="F10" s="25"/>
      <c r="G10" s="25"/>
      <c r="H10" s="25"/>
      <c r="I10" s="25"/>
    </row>
    <row r="11" spans="1:9" ht="18.95" customHeight="1" x14ac:dyDescent="0.25">
      <c r="A11" s="13" t="s">
        <v>7</v>
      </c>
      <c r="B11" s="23" t="s">
        <v>8</v>
      </c>
      <c r="C11" s="23"/>
      <c r="D11" s="23"/>
      <c r="E11" s="23"/>
      <c r="F11" s="23"/>
      <c r="G11" s="13">
        <v>63434</v>
      </c>
      <c r="H11" s="13">
        <v>88885</v>
      </c>
      <c r="I11" s="13">
        <f>H11-G11</f>
        <v>25451</v>
      </c>
    </row>
    <row r="12" spans="1:9" ht="33" customHeight="1" x14ac:dyDescent="0.25">
      <c r="A12" s="13" t="s">
        <v>9</v>
      </c>
      <c r="B12" s="28" t="s">
        <v>10</v>
      </c>
      <c r="C12" s="28"/>
      <c r="D12" s="28"/>
      <c r="E12" s="28"/>
      <c r="F12" s="28"/>
      <c r="G12" s="13">
        <v>15896</v>
      </c>
      <c r="H12" s="13">
        <v>20002</v>
      </c>
      <c r="I12" s="13">
        <f t="shared" ref="I12:I26" si="0">H12-G12</f>
        <v>4106</v>
      </c>
    </row>
    <row r="13" spans="1:9" ht="18.95" customHeight="1" x14ac:dyDescent="0.25">
      <c r="A13" s="13" t="s">
        <v>11</v>
      </c>
      <c r="B13" s="23" t="s">
        <v>12</v>
      </c>
      <c r="C13" s="23"/>
      <c r="D13" s="23"/>
      <c r="E13" s="23"/>
      <c r="F13" s="23"/>
      <c r="G13" s="13">
        <v>76973</v>
      </c>
      <c r="H13" s="13">
        <v>85813</v>
      </c>
      <c r="I13" s="13">
        <f t="shared" si="0"/>
        <v>8840</v>
      </c>
    </row>
    <row r="14" spans="1:9" ht="18.95" customHeight="1" x14ac:dyDescent="0.25">
      <c r="A14" s="13" t="s">
        <v>13</v>
      </c>
      <c r="B14" s="23" t="s">
        <v>14</v>
      </c>
      <c r="C14" s="23"/>
      <c r="D14" s="23"/>
      <c r="E14" s="23"/>
      <c r="F14" s="23"/>
      <c r="G14" s="13">
        <v>29380</v>
      </c>
      <c r="H14" s="13">
        <v>32478</v>
      </c>
      <c r="I14" s="13">
        <f t="shared" si="0"/>
        <v>3098</v>
      </c>
    </row>
    <row r="15" spans="1:9" ht="18.95" customHeight="1" x14ac:dyDescent="0.25">
      <c r="A15" s="13" t="s">
        <v>15</v>
      </c>
      <c r="B15" s="23" t="s">
        <v>16</v>
      </c>
      <c r="C15" s="23"/>
      <c r="D15" s="23"/>
      <c r="E15" s="23"/>
      <c r="F15" s="23"/>
      <c r="G15" s="13">
        <v>61631</v>
      </c>
      <c r="H15" s="13">
        <v>63547</v>
      </c>
      <c r="I15" s="13">
        <f t="shared" si="0"/>
        <v>1916</v>
      </c>
    </row>
    <row r="16" spans="1:9" ht="34.5" customHeight="1" x14ac:dyDescent="0.25">
      <c r="A16" s="14" t="s">
        <v>17</v>
      </c>
      <c r="B16" s="28" t="s">
        <v>18</v>
      </c>
      <c r="C16" s="28"/>
      <c r="D16" s="28"/>
      <c r="E16" s="28"/>
      <c r="F16" s="28"/>
      <c r="G16" s="13">
        <v>300</v>
      </c>
      <c r="H16" s="13">
        <v>355</v>
      </c>
      <c r="I16" s="13">
        <f t="shared" si="0"/>
        <v>55</v>
      </c>
    </row>
    <row r="17" spans="1:40" ht="21" customHeight="1" x14ac:dyDescent="0.25">
      <c r="A17" s="14" t="s">
        <v>19</v>
      </c>
      <c r="B17" s="23" t="s">
        <v>20</v>
      </c>
      <c r="C17" s="23"/>
      <c r="D17" s="23"/>
      <c r="E17" s="23"/>
      <c r="F17" s="23"/>
      <c r="G17" s="13">
        <v>1000</v>
      </c>
      <c r="H17" s="13">
        <v>1000</v>
      </c>
      <c r="I17" s="13">
        <f t="shared" si="0"/>
        <v>0</v>
      </c>
    </row>
    <row r="18" spans="1:40" ht="34.5" customHeight="1" x14ac:dyDescent="0.25">
      <c r="A18" s="15" t="s">
        <v>21</v>
      </c>
      <c r="B18" s="24" t="s">
        <v>22</v>
      </c>
      <c r="C18" s="24"/>
      <c r="D18" s="24"/>
      <c r="E18" s="24"/>
      <c r="F18" s="24"/>
      <c r="G18" s="15">
        <f>SUM(G11:G17)</f>
        <v>248614</v>
      </c>
      <c r="H18" s="15">
        <f>SUM(H11:H17)</f>
        <v>292080</v>
      </c>
      <c r="I18" s="15">
        <f t="shared" si="0"/>
        <v>43466</v>
      </c>
    </row>
    <row r="19" spans="1:40" s="16" customFormat="1" ht="29.25" customHeight="1" x14ac:dyDescent="0.25">
      <c r="A19" s="25" t="s">
        <v>23</v>
      </c>
      <c r="B19" s="25"/>
      <c r="C19" s="25"/>
      <c r="D19" s="25"/>
      <c r="E19" s="25"/>
      <c r="F19" s="25"/>
      <c r="G19" s="25"/>
      <c r="H19" s="25"/>
      <c r="I19" s="25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</row>
    <row r="20" spans="1:40" s="16" customFormat="1" ht="18.95" customHeight="1" x14ac:dyDescent="0.25">
      <c r="A20" s="13" t="s">
        <v>24</v>
      </c>
      <c r="B20" s="23" t="s">
        <v>25</v>
      </c>
      <c r="C20" s="23"/>
      <c r="D20" s="23"/>
      <c r="E20" s="23"/>
      <c r="F20" s="23"/>
      <c r="G20" s="13">
        <v>17540</v>
      </c>
      <c r="H20" s="13">
        <v>29491</v>
      </c>
      <c r="I20" s="13">
        <f t="shared" si="0"/>
        <v>11951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</row>
    <row r="21" spans="1:40" s="16" customFormat="1" ht="18.95" customHeight="1" x14ac:dyDescent="0.25">
      <c r="A21" s="13" t="s">
        <v>26</v>
      </c>
      <c r="B21" s="23" t="s">
        <v>27</v>
      </c>
      <c r="C21" s="23"/>
      <c r="D21" s="23"/>
      <c r="E21" s="23"/>
      <c r="F21" s="23"/>
      <c r="G21" s="13">
        <v>1873</v>
      </c>
      <c r="H21" s="13">
        <v>27273</v>
      </c>
      <c r="I21" s="13">
        <f t="shared" si="0"/>
        <v>25400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</row>
    <row r="22" spans="1:40" s="16" customFormat="1" ht="18.95" customHeight="1" x14ac:dyDescent="0.25">
      <c r="A22" s="13" t="s">
        <v>28</v>
      </c>
      <c r="B22" s="23" t="s">
        <v>29</v>
      </c>
      <c r="C22" s="23"/>
      <c r="D22" s="23"/>
      <c r="E22" s="23"/>
      <c r="F22" s="23"/>
      <c r="G22" s="13">
        <v>1200</v>
      </c>
      <c r="H22" s="13">
        <v>1884</v>
      </c>
      <c r="I22" s="13">
        <f t="shared" si="0"/>
        <v>684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</row>
    <row r="23" spans="1:40" s="16" customFormat="1" ht="18.95" customHeight="1" x14ac:dyDescent="0.25">
      <c r="A23" s="13" t="s">
        <v>30</v>
      </c>
      <c r="B23" s="23" t="s">
        <v>31</v>
      </c>
      <c r="C23" s="23"/>
      <c r="D23" s="23"/>
      <c r="E23" s="23"/>
      <c r="F23" s="23"/>
      <c r="G23" s="13">
        <v>0</v>
      </c>
      <c r="H23" s="13">
        <v>0</v>
      </c>
      <c r="I23" s="13">
        <f t="shared" si="0"/>
        <v>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</row>
    <row r="24" spans="1:40" s="16" customFormat="1" ht="18.95" customHeight="1" x14ac:dyDescent="0.25">
      <c r="A24" s="13" t="s">
        <v>32</v>
      </c>
      <c r="B24" s="23" t="s">
        <v>33</v>
      </c>
      <c r="C24" s="23"/>
      <c r="D24" s="23"/>
      <c r="E24" s="23"/>
      <c r="F24" s="23"/>
      <c r="G24" s="13">
        <v>0</v>
      </c>
      <c r="H24" s="13">
        <v>0</v>
      </c>
      <c r="I24" s="13">
        <f t="shared" si="0"/>
        <v>0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</row>
    <row r="25" spans="1:40" s="16" customFormat="1" ht="34.5" customHeight="1" x14ac:dyDescent="0.25">
      <c r="A25" s="15" t="s">
        <v>34</v>
      </c>
      <c r="B25" s="24" t="s">
        <v>35</v>
      </c>
      <c r="C25" s="24"/>
      <c r="D25" s="24"/>
      <c r="E25" s="24"/>
      <c r="F25" s="24"/>
      <c r="G25" s="15">
        <f>SUM(G20:G24)</f>
        <v>20613</v>
      </c>
      <c r="H25" s="15">
        <f>SUM(H20:H24)</f>
        <v>58648</v>
      </c>
      <c r="I25" s="15">
        <f t="shared" si="0"/>
        <v>38035</v>
      </c>
      <c r="J25"/>
      <c r="K25"/>
      <c r="L25" s="18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</row>
    <row r="26" spans="1:40" s="16" customFormat="1" ht="34.5" customHeight="1" x14ac:dyDescent="0.25">
      <c r="A26" s="15" t="s">
        <v>36</v>
      </c>
      <c r="B26" s="19" t="s">
        <v>37</v>
      </c>
      <c r="C26" s="20"/>
      <c r="D26" s="20"/>
      <c r="E26" s="20"/>
      <c r="F26" s="21"/>
      <c r="G26" s="15">
        <v>0</v>
      </c>
      <c r="H26" s="15">
        <v>5788</v>
      </c>
      <c r="I26" s="15">
        <f t="shared" si="0"/>
        <v>5788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</row>
    <row r="27" spans="1:40" s="16" customFormat="1" ht="27.75" customHeight="1" x14ac:dyDescent="0.25">
      <c r="A27" s="22" t="s">
        <v>38</v>
      </c>
      <c r="B27" s="22"/>
      <c r="C27" s="22"/>
      <c r="D27" s="22"/>
      <c r="E27" s="22"/>
      <c r="F27" s="22"/>
      <c r="G27" s="17">
        <f>SUM(G18+G25+G26)</f>
        <v>269227</v>
      </c>
      <c r="H27" s="17">
        <f t="shared" ref="H27:I27" si="1">SUM(H18+H25+H26)</f>
        <v>356516</v>
      </c>
      <c r="I27" s="17">
        <f t="shared" si="1"/>
        <v>87289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</row>
    <row r="28" spans="1:40" s="16" customFormat="1" x14ac:dyDescent="0.25">
      <c r="A28" s="5"/>
      <c r="B28" s="6"/>
      <c r="C28" s="6"/>
      <c r="D28" s="6"/>
      <c r="E28" s="6"/>
      <c r="F28" s="6"/>
      <c r="G28" s="6"/>
      <c r="H28" s="5"/>
      <c r="I28" s="4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</row>
    <row r="29" spans="1:40" s="16" customFormat="1" ht="15" x14ac:dyDescent="0.25">
      <c r="A29" s="29" t="s">
        <v>41</v>
      </c>
      <c r="B29" s="29"/>
      <c r="C29" s="29"/>
      <c r="D29" s="29"/>
      <c r="E29" s="29"/>
      <c r="F29" s="29"/>
      <c r="G29" s="29"/>
      <c r="H29" s="29"/>
      <c r="I29" s="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</row>
    <row r="30" spans="1:40" s="16" customFormat="1" ht="15" x14ac:dyDescent="0.25">
      <c r="A30" s="30" t="s">
        <v>39</v>
      </c>
      <c r="B30" s="30"/>
      <c r="C30" s="30"/>
      <c r="D30" s="30"/>
      <c r="E30" s="30"/>
      <c r="F30" s="30"/>
      <c r="G30" s="30"/>
      <c r="H30" s="30"/>
      <c r="I30" s="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</row>
    <row r="31" spans="1:40" ht="15" x14ac:dyDescent="0.25">
      <c r="A31" s="30" t="s">
        <v>42</v>
      </c>
      <c r="B31" s="30"/>
      <c r="C31" s="30"/>
      <c r="D31" s="30"/>
      <c r="E31" s="30"/>
      <c r="F31" s="30"/>
      <c r="G31" s="30"/>
      <c r="H31" s="30"/>
      <c r="I31" s="30"/>
    </row>
    <row r="32" spans="1:40" ht="15" x14ac:dyDescent="0.25">
      <c r="A32" s="30" t="s">
        <v>40</v>
      </c>
      <c r="B32" s="30"/>
      <c r="C32" s="30"/>
      <c r="D32" s="30"/>
      <c r="E32" s="30"/>
      <c r="F32" s="30"/>
      <c r="G32" s="30"/>
      <c r="H32" s="30"/>
      <c r="I32" s="30"/>
    </row>
  </sheetData>
  <mergeCells count="23">
    <mergeCell ref="A30:I30"/>
    <mergeCell ref="A31:I31"/>
    <mergeCell ref="A32:I32"/>
    <mergeCell ref="A19:I19"/>
    <mergeCell ref="A3:I3"/>
    <mergeCell ref="A9:F9"/>
    <mergeCell ref="A10:I10"/>
    <mergeCell ref="B11:F11"/>
    <mergeCell ref="B12:F12"/>
    <mergeCell ref="B13:F13"/>
    <mergeCell ref="B14:F14"/>
    <mergeCell ref="B15:F15"/>
    <mergeCell ref="B16:F16"/>
    <mergeCell ref="B17:F17"/>
    <mergeCell ref="B18:F18"/>
    <mergeCell ref="B26:F26"/>
    <mergeCell ref="A27:F27"/>
    <mergeCell ref="B20:F20"/>
    <mergeCell ref="B21:F21"/>
    <mergeCell ref="B22:F22"/>
    <mergeCell ref="B23:F23"/>
    <mergeCell ref="B24:F24"/>
    <mergeCell ref="B25:F25"/>
  </mergeCells>
  <pageMargins left="0.7" right="0.7" top="0.75" bottom="0.75" header="0.3" footer="0.3"/>
  <pageSetup paperSize="9" orientation="portrait" r:id="rId1"/>
  <headerFooter>
    <oddHeader>&amp;C&amp;"Times New Roman,Normál"&amp;12&amp;X 3, 8&amp;X 2.melléklet
az 1/2014. (II.06.)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2.melléklet-mód.ei.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homeuser</dc:creator>
  <cp:lastModifiedBy>Felhasználó</cp:lastModifiedBy>
  <cp:lastPrinted>2015-05-11T14:21:10Z</cp:lastPrinted>
  <dcterms:created xsi:type="dcterms:W3CDTF">2015-04-25T19:19:50Z</dcterms:created>
  <dcterms:modified xsi:type="dcterms:W3CDTF">2015-05-11T14:21:15Z</dcterms:modified>
</cp:coreProperties>
</file>