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615" tabRatio="952" activeTab="0"/>
  </bookViews>
  <sheets>
    <sheet name="1. Bev.-Kiad." sheetId="1" r:id="rId1"/>
    <sheet name="2. Bevételek" sheetId="2" r:id="rId2"/>
    <sheet name="3. Kiadások" sheetId="3" r:id="rId3"/>
    <sheet name="4.a Cofog-Bev.-Önk." sheetId="4" r:id="rId4"/>
    <sheet name="4.b Cofog-Kiad.-Önk." sheetId="5" r:id="rId5"/>
    <sheet name="5.a Cofog-Bev.-Ph." sheetId="6" r:id="rId6"/>
    <sheet name="5.b Cofog-Kiad.-Ph." sheetId="7" r:id="rId7"/>
    <sheet name="6.Támog.- Önk." sheetId="8" r:id="rId8"/>
    <sheet name="7. Felhalm.-Önk." sheetId="9" r:id="rId9"/>
    <sheet name="8. Felhalm.-Ph." sheetId="10" r:id="rId10"/>
    <sheet name="9. Tartalék" sheetId="11" r:id="rId11"/>
    <sheet name="10. Intb." sheetId="12" r:id="rId12"/>
    <sheet name="11. Intk." sheetId="13" r:id="rId13"/>
    <sheet name="12. Felhalm.-Int." sheetId="14" r:id="rId14"/>
    <sheet name="13. Létszám" sheetId="15" r:id="rId15"/>
    <sheet name="14. Pály." sheetId="16" r:id="rId16"/>
    <sheet name="15. Cégek" sheetId="17" r:id="rId17"/>
    <sheet name="16. Stab. tv." sheetId="18" r:id="rId18"/>
  </sheets>
  <externalReferences>
    <externalReference r:id="rId21"/>
    <externalReference r:id="rId22"/>
  </externalReferences>
  <definedNames>
    <definedName name="beruh" localSheetId="0">'[1]4.1. táj.'!#REF!</definedName>
    <definedName name="beruh" localSheetId="12">'[1]4.1. táj.'!#REF!</definedName>
    <definedName name="beruh" localSheetId="13">'[1]4.1. táj.'!#REF!</definedName>
    <definedName name="beruh" localSheetId="16">'[1]4.1. táj.'!#REF!</definedName>
    <definedName name="beruh" localSheetId="1">'[1]4.1. táj.'!#REF!</definedName>
    <definedName name="beruh" localSheetId="4">'[1]4.1. táj.'!#REF!</definedName>
    <definedName name="beruh" localSheetId="6">'[1]4.1. táj.'!#REF!</definedName>
    <definedName name="beruh" localSheetId="7">'[1]4.1. táj.'!#REF!</definedName>
    <definedName name="beruh" localSheetId="8">'[1]4.1. táj.'!#REF!</definedName>
    <definedName name="beruh" localSheetId="9">'[1]4.1. táj.'!#REF!</definedName>
    <definedName name="beruh" localSheetId="10">'[1]4.1. táj.'!#REF!</definedName>
    <definedName name="beruh">'[1]4.1. táj.'!#REF!</definedName>
    <definedName name="intézmények" localSheetId="0">'[2]4.1. táj.'!#REF!</definedName>
    <definedName name="intézmények" localSheetId="12">'[2]4.1. táj.'!#REF!</definedName>
    <definedName name="intézmények" localSheetId="13">'[2]4.1. táj.'!#REF!</definedName>
    <definedName name="intézmények" localSheetId="16">'[2]4.1. táj.'!#REF!</definedName>
    <definedName name="intézmények" localSheetId="1">'[2]4.1. táj.'!#REF!</definedName>
    <definedName name="intézmények" localSheetId="4">'[2]4.1. táj.'!#REF!</definedName>
    <definedName name="intézmények" localSheetId="6">'[2]4.1. táj.'!#REF!</definedName>
    <definedName name="intézmények" localSheetId="7">'[2]4.1. táj.'!#REF!</definedName>
    <definedName name="intézmények" localSheetId="8">'[2]4.1. táj.'!#REF!</definedName>
    <definedName name="intézmények" localSheetId="9">'[2]4.1. táj.'!#REF!</definedName>
    <definedName name="intézmények" localSheetId="10">'[2]4.1. táj.'!#REF!</definedName>
    <definedName name="intézmények">'[2]4.1. táj.'!#REF!</definedName>
    <definedName name="_xlnm.Print_Titles" localSheetId="0">'1. Bev.-Kiad.'!$1:$6</definedName>
    <definedName name="_xlnm.Print_Titles" localSheetId="11">'10. Intb.'!$1:$4</definedName>
    <definedName name="_xlnm.Print_Titles" localSheetId="12">'11. Intk.'!$1:$4</definedName>
    <definedName name="_xlnm.Print_Titles" localSheetId="13">'12. Felhalm.-Int.'!$A:$C,'12. Felhalm.-Int.'!$1:$6</definedName>
    <definedName name="_xlnm.Print_Titles" localSheetId="17">'16. Stab. tv.'!$1:$9</definedName>
    <definedName name="_xlnm.Print_Titles" localSheetId="1">'2. Bevételek'!$A:$C,'2. Bevételek'!$1:$7</definedName>
    <definedName name="_xlnm.Print_Titles" localSheetId="2">'3. Kiadások'!$A:$C,'3. Kiadások'!$1:$7</definedName>
    <definedName name="_xlnm.Print_Titles" localSheetId="3">'4.a Cofog-Bev.-Önk.'!$A:$B,'4.a Cofog-Bev.-Önk.'!$1:$9</definedName>
    <definedName name="_xlnm.Print_Titles" localSheetId="4">'4.b Cofog-Kiad.-Önk.'!$A:$B,'4.b Cofog-Kiad.-Önk.'!$1:$9</definedName>
    <definedName name="_xlnm.Print_Titles" localSheetId="5">'5.a Cofog-Bev.-Ph.'!$A:$B,'5.a Cofog-Bev.-Ph.'!$1:$9</definedName>
    <definedName name="_xlnm.Print_Titles" localSheetId="6">'5.b Cofog-Kiad.-Ph.'!$A:$B,'5.b Cofog-Kiad.-Ph.'!$1:$9</definedName>
    <definedName name="_xlnm.Print_Titles" localSheetId="7">'6.Támog.- Önk.'!$A:$C,'6.Támog.- Önk.'!$1:$8</definedName>
    <definedName name="_xlnm.Print_Titles" localSheetId="8">'7. Felhalm.-Önk.'!$A:$C,'7. Felhalm.-Önk.'!$1:$8</definedName>
    <definedName name="_xlnm.Print_Titles" localSheetId="9">'8. Felhalm.-Ph.'!$A:$C,'8. Felhalm.-Ph.'!$1:$8</definedName>
    <definedName name="_xlnm.Print_Titles" localSheetId="10">'9. Tartalék'!$A:$C,'9. Tartalék'!$1:$9</definedName>
    <definedName name="_xlnm.Print_Area" localSheetId="0">'1. Bev.-Kiad.'!$A$1:$P$52</definedName>
    <definedName name="_xlnm.Print_Area" localSheetId="11">'10. Intb.'!$A$1:$S$20</definedName>
    <definedName name="_xlnm.Print_Area" localSheetId="12">'11. Intk.'!$A$1:$U$20</definedName>
    <definedName name="_xlnm.Print_Area" localSheetId="14">'13. Létszám'!$A$1:$L$21</definedName>
    <definedName name="_xlnm.Print_Area" localSheetId="15">'14. Pály.'!$A$1:$P$28</definedName>
    <definedName name="_xlnm.Print_Area" localSheetId="16">'15. Cégek'!$A$1:$P$27</definedName>
    <definedName name="_xlnm.Print_Area" localSheetId="1">'2. Bevételek'!$A$1:$L$108</definedName>
    <definedName name="_xlnm.Print_Area" localSheetId="2">'3. Kiadások'!$A$1:$L$142</definedName>
    <definedName name="_xlnm.Print_Area" localSheetId="3">'4.a Cofog-Bev.-Önk.'!$A$1:$AD$56</definedName>
    <definedName name="_xlnm.Print_Area" localSheetId="4">'4.b Cofog-Kiad.-Önk.'!$A$1:$AG$56</definedName>
    <definedName name="_xlnm.Print_Area" localSheetId="5">'5.a Cofog-Bev.-Ph.'!$A$1:$AD$23</definedName>
    <definedName name="_xlnm.Print_Area" localSheetId="6">'5.b Cofog-Kiad.-Ph.'!$A$1:$AG$26</definedName>
    <definedName name="_xlnm.Print_Area" localSheetId="7">'6.Támog.- Önk.'!$A$1:$BN$68</definedName>
    <definedName name="_xlnm.Print_Area" localSheetId="8">'7. Felhalm.-Önk.'!$A$1:$BP$141</definedName>
    <definedName name="_xlnm.Print_Area" localSheetId="9">'8. Felhalm.-Ph.'!$A$1:$AC$108</definedName>
  </definedNames>
  <calcPr fullCalcOnLoad="1"/>
</workbook>
</file>

<file path=xl/sharedStrings.xml><?xml version="1.0" encoding="utf-8"?>
<sst xmlns="http://schemas.openxmlformats.org/spreadsheetml/2006/main" count="2648" uniqueCount="1122">
  <si>
    <t>Felújítások</t>
  </si>
  <si>
    <t>Egyéb felhalmozási célú kiadások</t>
  </si>
  <si>
    <t>Hitel-, kölcsöntörlesztés államháztartáson kívülre</t>
  </si>
  <si>
    <t>Belföldi értékpapírok kiadásai</t>
  </si>
  <si>
    <t>Külföldi finanszírozás kiadásai</t>
  </si>
  <si>
    <t>Önkormányzatok működési támogatásai</t>
  </si>
  <si>
    <t>Felhalmozási célú támogatások államháztartáson belülről</t>
  </si>
  <si>
    <t>Közhatalmi bevételek</t>
  </si>
  <si>
    <t>Működési bevételek</t>
  </si>
  <si>
    <t>Felhalmozási bevételek</t>
  </si>
  <si>
    <t>Immateriális javak értékesítése</t>
  </si>
  <si>
    <t>Működési célú átvett pénzeszközök</t>
  </si>
  <si>
    <t>Felhalmozási célú átvett pénzeszközök</t>
  </si>
  <si>
    <t>Hitel-, kölcsönfelvétel államháztartáson kívülről</t>
  </si>
  <si>
    <t>Belföldi értékpapírok bevételei</t>
  </si>
  <si>
    <t>Maradvány igénybevétele</t>
  </si>
  <si>
    <t>Megnevezés</t>
  </si>
  <si>
    <t>Személyi juttatások</t>
  </si>
  <si>
    <t>Foglalkoztatottak személyi juttatásai</t>
  </si>
  <si>
    <t>Külső személyi juttatások</t>
  </si>
  <si>
    <t>Munkaadókat terhelő járulékok és szociális hozzájárulási adó</t>
  </si>
  <si>
    <t>Dologi kiadások</t>
  </si>
  <si>
    <t>Készletbeszerzés</t>
  </si>
  <si>
    <t>Szolgáltatási kiadások</t>
  </si>
  <si>
    <t>Különféle befizetések és egyéb dologi kiadások</t>
  </si>
  <si>
    <t>Ellátottak pénzbeli juttatásai</t>
  </si>
  <si>
    <t>Egyéb működési célú kiadások</t>
  </si>
  <si>
    <t>Beruházások</t>
  </si>
  <si>
    <t>0511011.</t>
  </si>
  <si>
    <t>0511021.</t>
  </si>
  <si>
    <t>0511031.</t>
  </si>
  <si>
    <t>0511041.</t>
  </si>
  <si>
    <t>0511051.</t>
  </si>
  <si>
    <t>0511061.</t>
  </si>
  <si>
    <t>0511071.</t>
  </si>
  <si>
    <t>0511081.</t>
  </si>
  <si>
    <t>0511091.</t>
  </si>
  <si>
    <t>0511101.</t>
  </si>
  <si>
    <t>0511111.</t>
  </si>
  <si>
    <t>0511121.</t>
  </si>
  <si>
    <t>0511131.</t>
  </si>
  <si>
    <t>051211.</t>
  </si>
  <si>
    <t>051221.</t>
  </si>
  <si>
    <t>051231.</t>
  </si>
  <si>
    <t>0521.</t>
  </si>
  <si>
    <t>0511.</t>
  </si>
  <si>
    <t>0512.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</si>
  <si>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</si>
  <si>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</si>
  <si>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</si>
  <si>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</si>
  <si>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</si>
  <si>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</si>
  <si>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</si>
  <si>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</si>
  <si>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</si>
  <si>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</si>
  <si>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</si>
  <si>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</si>
  <si>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</si>
  <si>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K11</t>
  </si>
  <si>
    <t>Foglalkoztatottak személyi juttatásai összesen</t>
  </si>
  <si>
    <t>K121</t>
  </si>
  <si>
    <t>K122</t>
  </si>
  <si>
    <t>K123</t>
  </si>
  <si>
    <t>K12</t>
  </si>
  <si>
    <t>K311</t>
  </si>
  <si>
    <t>053111.</t>
  </si>
  <si>
    <t>053121.</t>
  </si>
  <si>
    <t>053131.</t>
  </si>
  <si>
    <t>053211.</t>
  </si>
  <si>
    <t>053221.</t>
  </si>
  <si>
    <t>053311.</t>
  </si>
  <si>
    <t>053321.</t>
  </si>
  <si>
    <t>053331.</t>
  </si>
  <si>
    <t>053341.</t>
  </si>
  <si>
    <t>053351.</t>
  </si>
  <si>
    <t>053361.</t>
  </si>
  <si>
    <t>053371.</t>
  </si>
  <si>
    <t>053411.</t>
  </si>
  <si>
    <t>053421.</t>
  </si>
  <si>
    <t>053511.</t>
  </si>
  <si>
    <t>053521.</t>
  </si>
  <si>
    <t>053531.</t>
  </si>
  <si>
    <t>053541.</t>
  </si>
  <si>
    <t>053551.</t>
  </si>
  <si>
    <t>05411.</t>
  </si>
  <si>
    <t>05421.</t>
  </si>
  <si>
    <t>05431.</t>
  </si>
  <si>
    <t>05441.</t>
  </si>
  <si>
    <t>05451.</t>
  </si>
  <si>
    <t>05461.</t>
  </si>
  <si>
    <t>05471.</t>
  </si>
  <si>
    <t>05481.</t>
  </si>
  <si>
    <t>05611.</t>
  </si>
  <si>
    <t>05621.</t>
  </si>
  <si>
    <t>05631.</t>
  </si>
  <si>
    <t>05641.</t>
  </si>
  <si>
    <t>05651.</t>
  </si>
  <si>
    <t>05661.</t>
  </si>
  <si>
    <t>05671.</t>
  </si>
  <si>
    <t>05711.</t>
  </si>
  <si>
    <t>05721.</t>
  </si>
  <si>
    <t>05731.</t>
  </si>
  <si>
    <t>05741.</t>
  </si>
  <si>
    <t>05811.</t>
  </si>
  <si>
    <t>05821.</t>
  </si>
  <si>
    <t>05831.</t>
  </si>
  <si>
    <t>05841.</t>
  </si>
  <si>
    <t>05851.</t>
  </si>
  <si>
    <t>05861.</t>
  </si>
  <si>
    <t>05871.</t>
  </si>
  <si>
    <t>05881.</t>
  </si>
  <si>
    <t>05931.</t>
  </si>
  <si>
    <t>09121.</t>
  </si>
  <si>
    <t>09131.</t>
  </si>
  <si>
    <t>09141.</t>
  </si>
  <si>
    <t>09151.</t>
  </si>
  <si>
    <t>09161.</t>
  </si>
  <si>
    <t>09211.</t>
  </si>
  <si>
    <t>09221.</t>
  </si>
  <si>
    <t>09231.</t>
  </si>
  <si>
    <t>09241.</t>
  </si>
  <si>
    <t>09251.</t>
  </si>
  <si>
    <t>09321.</t>
  </si>
  <si>
    <t>09331.</t>
  </si>
  <si>
    <t>09341.</t>
  </si>
  <si>
    <t>09361.</t>
  </si>
  <si>
    <t>09521.</t>
  </si>
  <si>
    <t>09531.</t>
  </si>
  <si>
    <t>09541.</t>
  </si>
  <si>
    <t>09551.</t>
  </si>
  <si>
    <t>09611.</t>
  </si>
  <si>
    <t>09621.</t>
  </si>
  <si>
    <t>09631.</t>
  </si>
  <si>
    <t>09711.</t>
  </si>
  <si>
    <t>09721.</t>
  </si>
  <si>
    <t>09731.</t>
  </si>
  <si>
    <t>09831.</t>
  </si>
  <si>
    <t>055011.</t>
  </si>
  <si>
    <t>055021.</t>
  </si>
  <si>
    <t>055031.</t>
  </si>
  <si>
    <t>055041.</t>
  </si>
  <si>
    <t>055051.</t>
  </si>
  <si>
    <t>055061.</t>
  </si>
  <si>
    <t>055071.</t>
  </si>
  <si>
    <t>055081.</t>
  </si>
  <si>
    <t>055091.</t>
  </si>
  <si>
    <t>055101.</t>
  </si>
  <si>
    <t>055111.</t>
  </si>
  <si>
    <t>055121.</t>
  </si>
  <si>
    <t>059131.</t>
  </si>
  <si>
    <t>059141.</t>
  </si>
  <si>
    <t>059151.</t>
  </si>
  <si>
    <t>059161.</t>
  </si>
  <si>
    <t>059171.</t>
  </si>
  <si>
    <t>059181.</t>
  </si>
  <si>
    <t>059211.</t>
  </si>
  <si>
    <t>059221.</t>
  </si>
  <si>
    <t>059231.</t>
  </si>
  <si>
    <t>059241.</t>
  </si>
  <si>
    <t>091111.</t>
  </si>
  <si>
    <t>091121.</t>
  </si>
  <si>
    <t>091131.</t>
  </si>
  <si>
    <t>091141.</t>
  </si>
  <si>
    <t>091151.</t>
  </si>
  <si>
    <t>091161.</t>
  </si>
  <si>
    <t>093111.</t>
  </si>
  <si>
    <t>093121.</t>
  </si>
  <si>
    <t>093511.</t>
  </si>
  <si>
    <t>093521.</t>
  </si>
  <si>
    <t>093531.</t>
  </si>
  <si>
    <t>093541.</t>
  </si>
  <si>
    <t>093551.</t>
  </si>
  <si>
    <t>094011.</t>
  </si>
  <si>
    <t>094021.</t>
  </si>
  <si>
    <t>094031.</t>
  </si>
  <si>
    <t>094041.</t>
  </si>
  <si>
    <t>094051.</t>
  </si>
  <si>
    <t>094061.</t>
  </si>
  <si>
    <t>094071.</t>
  </si>
  <si>
    <t>094081.</t>
  </si>
  <si>
    <t>094091.</t>
  </si>
  <si>
    <t>094101.</t>
  </si>
  <si>
    <t>098141.</t>
  </si>
  <si>
    <t>098151.</t>
  </si>
  <si>
    <t>098161.</t>
  </si>
  <si>
    <t>098171.</t>
  </si>
  <si>
    <t>098181.</t>
  </si>
  <si>
    <t>098211.</t>
  </si>
  <si>
    <t>098221.</t>
  </si>
  <si>
    <t>098231.</t>
  </si>
  <si>
    <t>098241.</t>
  </si>
  <si>
    <t>0591111.</t>
  </si>
  <si>
    <t>0591121.</t>
  </si>
  <si>
    <t>0591131.</t>
  </si>
  <si>
    <t>0591211.</t>
  </si>
  <si>
    <t>0591221.</t>
  </si>
  <si>
    <t>0591231.</t>
  </si>
  <si>
    <t>0591241.</t>
  </si>
  <si>
    <t>0981111.</t>
  </si>
  <si>
    <t>0981121.</t>
  </si>
  <si>
    <t>0981131.</t>
  </si>
  <si>
    <t>0981211.</t>
  </si>
  <si>
    <t>0981221.</t>
  </si>
  <si>
    <t>0981231.</t>
  </si>
  <si>
    <t>0981241.</t>
  </si>
  <si>
    <t>0981311.</t>
  </si>
  <si>
    <t>0981321.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</si>
  <si>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</si>
  <si>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</si>
  <si>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</si>
  <si>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</si>
  <si>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</si>
  <si>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</si>
  <si>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</si>
  <si>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</si>
  <si>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</si>
  <si>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K336</t>
  </si>
  <si>
    <t>K337</t>
  </si>
  <si>
    <t>K341</t>
  </si>
  <si>
    <t>K342</t>
  </si>
  <si>
    <t>K351</t>
  </si>
  <si>
    <t>K352</t>
  </si>
  <si>
    <t>K353</t>
  </si>
  <si>
    <t>K354</t>
  </si>
  <si>
    <t>K355</t>
  </si>
  <si>
    <t>K31</t>
  </si>
  <si>
    <t>Készletbeszerzés összesen</t>
  </si>
  <si>
    <t>Külső személyi juttatások összsen</t>
  </si>
  <si>
    <t>K1</t>
  </si>
  <si>
    <t>K32</t>
  </si>
  <si>
    <t>Kommunikációs szolgáltatások összesen</t>
  </si>
  <si>
    <t>K33</t>
  </si>
  <si>
    <t>Szolgáltatási kiadások összesen</t>
  </si>
  <si>
    <t>K34</t>
  </si>
  <si>
    <t>K35</t>
  </si>
  <si>
    <t>K3</t>
  </si>
  <si>
    <t>DOLOGI KIADÁSOK ÖSSZESEN</t>
  </si>
  <si>
    <t>K2</t>
  </si>
  <si>
    <t xml:space="preserve">Kommunikációs szolgáltatások </t>
  </si>
  <si>
    <t>Kiküldetések, reklám- és propaganda kiadások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</si>
  <si>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</si>
  <si>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</si>
  <si>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</si>
  <si>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</si>
  <si>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</si>
  <si>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</si>
  <si>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</si>
  <si>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</si>
  <si>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</si>
  <si>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</si>
  <si>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</si>
  <si>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</si>
  <si>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</si>
  <si>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</si>
  <si>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</si>
  <si>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</si>
  <si>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</si>
  <si>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</si>
  <si>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</si>
  <si>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</si>
  <si>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K5</t>
  </si>
  <si>
    <t>K61</t>
  </si>
  <si>
    <t>K62</t>
  </si>
  <si>
    <t>K63</t>
  </si>
  <si>
    <t>K64</t>
  </si>
  <si>
    <t>K65</t>
  </si>
  <si>
    <t>K66</t>
  </si>
  <si>
    <t>K67</t>
  </si>
  <si>
    <t>K6</t>
  </si>
  <si>
    <t>K81</t>
  </si>
  <si>
    <t>K71</t>
  </si>
  <si>
    <t>K72</t>
  </si>
  <si>
    <t>K73</t>
  </si>
  <si>
    <t>K74</t>
  </si>
  <si>
    <t>K7</t>
  </si>
  <si>
    <t>K82</t>
  </si>
  <si>
    <t>K83</t>
  </si>
  <si>
    <t>K84</t>
  </si>
  <si>
    <t>K85</t>
  </si>
  <si>
    <t>K86</t>
  </si>
  <si>
    <t>K87</t>
  </si>
  <si>
    <t>K88</t>
  </si>
  <si>
    <t>K8</t>
  </si>
  <si>
    <t>KÖLTSÉGVETÉSI KIADÁSOK ÖSSZESEN</t>
  </si>
  <si>
    <t>K9111</t>
  </si>
  <si>
    <t>K9112</t>
  </si>
  <si>
    <t>K9113</t>
  </si>
  <si>
    <t>K911</t>
  </si>
  <si>
    <t>K9121</t>
  </si>
  <si>
    <t>K9122</t>
  </si>
  <si>
    <t>K9123</t>
  </si>
  <si>
    <t>K9124</t>
  </si>
  <si>
    <t>K912</t>
  </si>
  <si>
    <t>K913</t>
  </si>
  <si>
    <t>K914</t>
  </si>
  <si>
    <t>K915</t>
  </si>
  <si>
    <t>K916</t>
  </si>
  <si>
    <t>K917</t>
  </si>
  <si>
    <t>K918</t>
  </si>
  <si>
    <t>K91</t>
  </si>
  <si>
    <t>SZEMÉLYI JUTTATÁSOK ÖSSZESEN</t>
  </si>
  <si>
    <t>BERUHÁZÁSOK ÖSSZESEN</t>
  </si>
  <si>
    <t>FELÚJÍTÁSOK ÖSSZESEN</t>
  </si>
  <si>
    <t>K921</t>
  </si>
  <si>
    <t>K922</t>
  </si>
  <si>
    <t>K923</t>
  </si>
  <si>
    <t>K924</t>
  </si>
  <si>
    <t>K92</t>
  </si>
  <si>
    <t>Külföldi finanszírozás kiadásai összesen</t>
  </si>
  <si>
    <t>K93</t>
  </si>
  <si>
    <t>K9</t>
  </si>
  <si>
    <t>FINANSZÍROZÁSI KIADÁSOK ÖSSZESEN</t>
  </si>
  <si>
    <t>KIADÁSOK ÖSSZESEN</t>
  </si>
  <si>
    <t xml:space="preserve">Törvény szerinti illetmények, munkabérek </t>
  </si>
  <si>
    <t xml:space="preserve">Normatív jutalmak </t>
  </si>
  <si>
    <t xml:space="preserve">Céljuttatás, projektprémium </t>
  </si>
  <si>
    <t xml:space="preserve">Végkielégítés </t>
  </si>
  <si>
    <t xml:space="preserve">Jubileumi jutalom </t>
  </si>
  <si>
    <t xml:space="preserve">Béren kívüli juttatások </t>
  </si>
  <si>
    <t xml:space="preserve">Ruházati költségtérítés </t>
  </si>
  <si>
    <t xml:space="preserve">Közlekedési költségtérítés </t>
  </si>
  <si>
    <t xml:space="preserve">Egyéb költségtérítések </t>
  </si>
  <si>
    <t xml:space="preserve">Lakhatási támogatások </t>
  </si>
  <si>
    <t xml:space="preserve">Szociális támogatások </t>
  </si>
  <si>
    <t xml:space="preserve">Foglalkoztatottak egyéb személyi juttatásai </t>
  </si>
  <si>
    <t xml:space="preserve">Választott tisztségviselők juttatásai </t>
  </si>
  <si>
    <t xml:space="preserve">Egyéb külső személyi juttatások </t>
  </si>
  <si>
    <t xml:space="preserve">Szakmai anyagok beszerzése </t>
  </si>
  <si>
    <t xml:space="preserve">Üzemeltetési anyagok beszerzése </t>
  </si>
  <si>
    <t xml:space="preserve">Árubeszerzés </t>
  </si>
  <si>
    <t xml:space="preserve">Informatikai szolgáltatások igénybevétele </t>
  </si>
  <si>
    <t xml:space="preserve">Egyéb kommunikációs szolgáltatások </t>
  </si>
  <si>
    <t xml:space="preserve">Közüzemi díjak </t>
  </si>
  <si>
    <t xml:space="preserve">Vásárolt élelmezés </t>
  </si>
  <si>
    <t xml:space="preserve">Bérleti és lízing díjak </t>
  </si>
  <si>
    <t xml:space="preserve">Karbantartási, kisjavítási szolgáltatások </t>
  </si>
  <si>
    <t xml:space="preserve">Közvetített szolgáltatások </t>
  </si>
  <si>
    <t xml:space="preserve">Szakmai tevékenységet segítő szolgáltatások </t>
  </si>
  <si>
    <t xml:space="preserve">Egyéb szolgáltatások </t>
  </si>
  <si>
    <t xml:space="preserve">Kiküldetések kiadásai </t>
  </si>
  <si>
    <t xml:space="preserve">Reklám- és propagandakiadások </t>
  </si>
  <si>
    <t xml:space="preserve">Fizetendő általános forgalmi adó </t>
  </si>
  <si>
    <t xml:space="preserve">Kamatkiadások </t>
  </si>
  <si>
    <t xml:space="preserve">Egyéb pénzügyi műveletek kiadásai </t>
  </si>
  <si>
    <t xml:space="preserve">Egyéb dologi kiadások </t>
  </si>
  <si>
    <t xml:space="preserve">Társadalombiztosítási ellátások </t>
  </si>
  <si>
    <t xml:space="preserve">Családi támogatások   </t>
  </si>
  <si>
    <t xml:space="preserve">Pénzbeli kárpótlások, kártérítések </t>
  </si>
  <si>
    <t xml:space="preserve">Lakhatással kapcsolatos ellátások </t>
  </si>
  <si>
    <t xml:space="preserve">Intézményi ellátottak pénzbeli juttatásai </t>
  </si>
  <si>
    <t xml:space="preserve">Egyéb nem intézményi ellátások   </t>
  </si>
  <si>
    <t xml:space="preserve">Nemzetközi kötelezettségek </t>
  </si>
  <si>
    <t xml:space="preserve">Árkiegészítések, ártámogatások </t>
  </si>
  <si>
    <t xml:space="preserve">Kamattámogatások </t>
  </si>
  <si>
    <t xml:space="preserve">Tartalékok </t>
  </si>
  <si>
    <t xml:space="preserve">Immateriális javak beszerzése, létesítése </t>
  </si>
  <si>
    <t xml:space="preserve">Ingatlanok beszerzése, létesítése </t>
  </si>
  <si>
    <t xml:space="preserve">Informatikai eszközök beszerzése, létesítése </t>
  </si>
  <si>
    <t xml:space="preserve">Egyéb tárgyi eszközök beszerzése, létesítése </t>
  </si>
  <si>
    <t xml:space="preserve">Részesedések beszerzése </t>
  </si>
  <si>
    <t xml:space="preserve">Ingatlanok felújítása </t>
  </si>
  <si>
    <t xml:space="preserve">Informatikai eszközök felújítása </t>
  </si>
  <si>
    <t xml:space="preserve">Egyéb tárgyi eszközök felújítása </t>
  </si>
  <si>
    <t xml:space="preserve">Lakástámogatás </t>
  </si>
  <si>
    <t xml:space="preserve">Forgatási célú belföldi értékpapírok vásárlása </t>
  </si>
  <si>
    <t xml:space="preserve">Befektetési célú belföldi értékpapírok vásárlása </t>
  </si>
  <si>
    <t xml:space="preserve">Központi, irányító szervi támogatás folyósítása </t>
  </si>
  <si>
    <t xml:space="preserve">Pénzügyi lízing kiadásai </t>
  </si>
  <si>
    <t xml:space="preserve">Forgatási célú külföldi értékpapírok vásárlása </t>
  </si>
  <si>
    <t xml:space="preserve">Befektetési célú külföldi értékpapírok vásárlása </t>
  </si>
  <si>
    <t xml:space="preserve">Külföldi értékpapírok beváltása </t>
  </si>
  <si>
    <t xml:space="preserve">Elvonások és befizetések bevételei </t>
  </si>
  <si>
    <t xml:space="preserve">Felhalmozási célú önkormányzati támogatások </t>
  </si>
  <si>
    <t xml:space="preserve">Magánszemélyek jövedelemadói </t>
  </si>
  <si>
    <t xml:space="preserve">Társaságok jövedelemadói </t>
  </si>
  <si>
    <t xml:space="preserve">Szociális hozzájárulási adó és járulékok </t>
  </si>
  <si>
    <t xml:space="preserve">Bérhez és foglalkoztatáshoz kapcsolódó adók </t>
  </si>
  <si>
    <t xml:space="preserve">Vagyoni típusú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</si>
  <si>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</si>
  <si>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</si>
  <si>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</si>
  <si>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 xml:space="preserve">Gépjárműadók </t>
  </si>
  <si>
    <t xml:space="preserve">Egyéb áruhasználati és szolgáltatási adók </t>
  </si>
  <si>
    <t xml:space="preserve">Egyéb közhatalmi bevételek </t>
  </si>
  <si>
    <t xml:space="preserve">Szolgáltatások ellenértéke </t>
  </si>
  <si>
    <t xml:space="preserve">Közvetített szolgáltatások ellenértéke </t>
  </si>
  <si>
    <t xml:space="preserve">Tulajdonosi bevételek </t>
  </si>
  <si>
    <t xml:space="preserve">Ellátási díjak </t>
  </si>
  <si>
    <t xml:space="preserve">Kiszámlázott általános forgalmi adó </t>
  </si>
  <si>
    <t xml:space="preserve">Általános forgalmi adó visszatérítése </t>
  </si>
  <si>
    <t xml:space="preserve">Kamatbevételek </t>
  </si>
  <si>
    <t xml:space="preserve">Egyéb pénzügyi műveletek bevételei </t>
  </si>
  <si>
    <t xml:space="preserve">Egyéb működési bevételek </t>
  </si>
  <si>
    <t xml:space="preserve">Ingatlanok értékesítése </t>
  </si>
  <si>
    <t xml:space="preserve">Egyéb tárgyi eszközök értékesítése </t>
  </si>
  <si>
    <t xml:space="preserve">Részesedések értékesítése </t>
  </si>
  <si>
    <t xml:space="preserve">Egyéb működési célú átvett pénzeszközök </t>
  </si>
  <si>
    <t xml:space="preserve">Egyéb felhalmozási célú átvett pénzeszközök </t>
  </si>
  <si>
    <t xml:space="preserve">Központi, irányító szervi támogatás </t>
  </si>
  <si>
    <t xml:space="preserve">Külföldi értékpapírok kibocsátása </t>
  </si>
  <si>
    <t xml:space="preserve">Külföldi hitelek, kölcsönök felvétele </t>
  </si>
  <si>
    <t>B111</t>
  </si>
  <si>
    <t>B112</t>
  </si>
  <si>
    <t>B113</t>
  </si>
  <si>
    <t>B114</t>
  </si>
  <si>
    <t>B115</t>
  </si>
  <si>
    <t>B116</t>
  </si>
  <si>
    <t>B11</t>
  </si>
  <si>
    <t>B12</t>
  </si>
  <si>
    <t>B13</t>
  </si>
  <si>
    <t>B14</t>
  </si>
  <si>
    <t>B15</t>
  </si>
  <si>
    <t>B16</t>
  </si>
  <si>
    <t>B1</t>
  </si>
  <si>
    <t>B21</t>
  </si>
  <si>
    <t>B22</t>
  </si>
  <si>
    <t>B23</t>
  </si>
  <si>
    <t>B24</t>
  </si>
  <si>
    <t>B25</t>
  </si>
  <si>
    <t>B2</t>
  </si>
  <si>
    <t>B311</t>
  </si>
  <si>
    <t>B312</t>
  </si>
  <si>
    <t>B31</t>
  </si>
  <si>
    <t>Jövedelemadók összesen</t>
  </si>
  <si>
    <t>B32</t>
  </si>
  <si>
    <t>B33</t>
  </si>
  <si>
    <t>B34</t>
  </si>
  <si>
    <t>B35</t>
  </si>
  <si>
    <t>B351</t>
  </si>
  <si>
    <t>B352</t>
  </si>
  <si>
    <t>B353</t>
  </si>
  <si>
    <t>B354</t>
  </si>
  <si>
    <t>B355</t>
  </si>
  <si>
    <t>Termékek és szolgáltatások adói összesen</t>
  </si>
  <si>
    <t>B36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</si>
  <si>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</si>
  <si>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</si>
  <si>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</si>
  <si>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</si>
  <si>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</si>
  <si>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</si>
  <si>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</si>
  <si>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</si>
  <si>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</si>
  <si>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</si>
  <si>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</si>
  <si>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</si>
  <si>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</si>
  <si>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MŰKÖDÉSI BEVÉTELEK ÖSSZESEN</t>
  </si>
  <si>
    <t>B51</t>
  </si>
  <si>
    <t>09511.</t>
  </si>
  <si>
    <t>B52</t>
  </si>
  <si>
    <t>B53</t>
  </si>
  <si>
    <t>B54</t>
  </si>
  <si>
    <t>B55</t>
  </si>
  <si>
    <t>B5</t>
  </si>
  <si>
    <t>FELHALMOZÁSI BEVÉTELEK ÖSSZESEN</t>
  </si>
  <si>
    <t>B61</t>
  </si>
  <si>
    <t>B62</t>
  </si>
  <si>
    <t>B63</t>
  </si>
  <si>
    <t>B6</t>
  </si>
  <si>
    <t>B71</t>
  </si>
  <si>
    <t>B72</t>
  </si>
  <si>
    <t>B73</t>
  </si>
  <si>
    <t>B7</t>
  </si>
  <si>
    <t>KÖLTSÉGVETÉSI BEVÉTELEK ÖSSZESEN</t>
  </si>
  <si>
    <t>B8111</t>
  </si>
  <si>
    <t>B8112</t>
  </si>
  <si>
    <t>B8113</t>
  </si>
  <si>
    <t>B811</t>
  </si>
  <si>
    <t>B8121</t>
  </si>
  <si>
    <t>B8122</t>
  </si>
  <si>
    <t>B8123</t>
  </si>
  <si>
    <t>B8124</t>
  </si>
  <si>
    <t>B812</t>
  </si>
  <si>
    <t>Belföldi értékpapírok bevételei összesen</t>
  </si>
  <si>
    <t>B8131</t>
  </si>
  <si>
    <t>B8132</t>
  </si>
  <si>
    <t>B813</t>
  </si>
  <si>
    <t>Maradvány igénybevétele összesen</t>
  </si>
  <si>
    <t>B814</t>
  </si>
  <si>
    <t>B815</t>
  </si>
  <si>
    <t>B816</t>
  </si>
  <si>
    <t>B817</t>
  </si>
  <si>
    <t>B818</t>
  </si>
  <si>
    <t>B8</t>
  </si>
  <si>
    <t>B81</t>
  </si>
  <si>
    <t>Belföldi finanszírozás bevételei összesen</t>
  </si>
  <si>
    <t>B821</t>
  </si>
  <si>
    <t>B822</t>
  </si>
  <si>
    <t>B823</t>
  </si>
  <si>
    <t>B824</t>
  </si>
  <si>
    <t>B82</t>
  </si>
  <si>
    <t>Külföldi finanszírozás bevételei összesen</t>
  </si>
  <si>
    <t>B83</t>
  </si>
  <si>
    <t>FINANSZÍROZÁSI BEVÉTELK ÖSSZESEN</t>
  </si>
  <si>
    <t>BEVÉTELEK ÖSSZESEN</t>
  </si>
  <si>
    <t>COFOG kód</t>
  </si>
  <si>
    <t>Kötelező</t>
  </si>
  <si>
    <t>Önként</t>
  </si>
  <si>
    <t>Államig.</t>
  </si>
  <si>
    <t>Összesen</t>
  </si>
  <si>
    <t>Rovat-szám</t>
  </si>
  <si>
    <t>Számla-szám</t>
  </si>
  <si>
    <t xml:space="preserve">Készenléti, ügyeleti, helyett. díj, túlóra, túlszolg. </t>
  </si>
  <si>
    <t xml:space="preserve">Mvégz. ir. egyéb jogv. nem saját fogl. fiz. jutt. </t>
  </si>
  <si>
    <t xml:space="preserve">MADÓKAT TERH. JÁR. ÉS SZOC. HJ. ADÓ </t>
  </si>
  <si>
    <t>Kiküld., reklám- és propaganda kiad. összesen</t>
  </si>
  <si>
    <t xml:space="preserve">Műk. célú előzetesen felsz. ÁFA </t>
  </si>
  <si>
    <t>Különféle befiz. és egyéb dologi kiad. összesen</t>
  </si>
  <si>
    <t xml:space="preserve">Betegséggel kapcs. (nem TB-i) ellátások </t>
  </si>
  <si>
    <t xml:space="preserve">Foglalk., munkanélküliséggel kapcs. ellátások </t>
  </si>
  <si>
    <t>ELLÁTOTTAK PÉNZBELI JUTT. ÖSSZESEN</t>
  </si>
  <si>
    <t xml:space="preserve">Műk. c. garancia- és kez. szárm. kifiz. áht-n belülre </t>
  </si>
  <si>
    <t xml:space="preserve">Műk. c. visszatér. tám., kölcs. nyújt. áht-n belülre  </t>
  </si>
  <si>
    <t xml:space="preserve">Műk. c. visszatér. tám., kölcs. törl. áht-n belülre  </t>
  </si>
  <si>
    <t xml:space="preserve">Egyéb műk. célú tám. áht-n belülre  </t>
  </si>
  <si>
    <t xml:space="preserve">Műk. c. gar.- és kez.váll. szárm. kifiz. áht-n kívülre </t>
  </si>
  <si>
    <t xml:space="preserve">Műk. c. visszatér. tám., kölcs. nyújt. áht-n kívülre  </t>
  </si>
  <si>
    <t xml:space="preserve">Egyéb működési célú tám. áht-n kívülre  </t>
  </si>
  <si>
    <t xml:space="preserve">Meglévő részesedések növeléséhez kapcs. kiad. </t>
  </si>
  <si>
    <t>Beruházási célú előzetesen felszámított ÁFA</t>
  </si>
  <si>
    <t>Felújítási célú előzetesen felszámított ÁFA</t>
  </si>
  <si>
    <t xml:space="preserve">Felh. c. garancia- és kez. szárm. kifiz. áht-n belülre </t>
  </si>
  <si>
    <t xml:space="preserve">Felh. c. visszatér. tám., kölcs. nyújt. áht-n belülre  </t>
  </si>
  <si>
    <t xml:space="preserve">Felh. c. visszatér. tám., kölcs. törl. áht-n belülre  </t>
  </si>
  <si>
    <t xml:space="preserve">Egyéb felhalm. célú tám. áht-n belülre  </t>
  </si>
  <si>
    <t xml:space="preserve">Felh. c. gar.- és kez.váll. szárm. kifiz. áht-n kívülre </t>
  </si>
  <si>
    <t xml:space="preserve">Felh. c. visszatér. tám., kölcs. nyújt. áht-n kívülre  </t>
  </si>
  <si>
    <t xml:space="preserve">Egyéb felhalm. célú támogatások áht-n kívülre  </t>
  </si>
  <si>
    <t xml:space="preserve">Likvid. c. hitelek, kölcsönök törl. pénzügyi váll. </t>
  </si>
  <si>
    <t>Hitel-, kölcsöntörlesztés áht-n kívülre összesen</t>
  </si>
  <si>
    <t xml:space="preserve">Áht-n belüli megelőlegezések folyósítása </t>
  </si>
  <si>
    <t xml:space="preserve">Áht-n belüli megelőlegezések visszafizetése </t>
  </si>
  <si>
    <t xml:space="preserve">Központi költségvetés sajátos finanszírozási kiad. </t>
  </si>
  <si>
    <t xml:space="preserve">Adóssághoz nem kapcs. szárm. ügyletek kiad. </t>
  </si>
  <si>
    <t xml:space="preserve">Helyi önkorm. működésének ált. tám. </t>
  </si>
  <si>
    <t xml:space="preserve">Tel. önk. egyes köznevelési feladatainak tám. </t>
  </si>
  <si>
    <t xml:space="preserve">Tel. önk.szoc., gyermekjóléti és gy.étk.fel.tám.ei.  </t>
  </si>
  <si>
    <t xml:space="preserve">Tel. önk. kulturális feladatainak tám. </t>
  </si>
  <si>
    <t>Önk. működési támogatásai összesen</t>
  </si>
  <si>
    <t xml:space="preserve">Műk. c. gar.- és kez. szárm. megtér. áht-n belülről </t>
  </si>
  <si>
    <t xml:space="preserve">Műk. c. visszatér. tám., kölcs. visszatér. áht-n bel. </t>
  </si>
  <si>
    <t xml:space="preserve">Műk. c. visszatér. tám., kölcs. igénybev. áht-n bel. </t>
  </si>
  <si>
    <t xml:space="preserve">Egyéb műk. célú támog. bevételei áht-n belülről </t>
  </si>
  <si>
    <t>MŰK. CÉLÚ TÁMOG. ÁHT-N BELÜLRŐL</t>
  </si>
  <si>
    <t xml:space="preserve">Felh. c. gar.- és kez. szárm. megtér. áht-n belülről </t>
  </si>
  <si>
    <t xml:space="preserve">Felh. c. visszatér. tám., kölcs. visszatér. áht-n bel. </t>
  </si>
  <si>
    <t xml:space="preserve">Felh. c. visszatér. tám., kölcs. igénybev. áht-n bel. </t>
  </si>
  <si>
    <t xml:space="preserve">Egyéb felh. célú támog. bevételei áht-n belülről </t>
  </si>
  <si>
    <t xml:space="preserve">Részesedések megszűnéséhez kapcs. bevételek </t>
  </si>
  <si>
    <t xml:space="preserve">Műk. c. gar.- és kez. szárm. megtér. áht-n kívülről </t>
  </si>
  <si>
    <t xml:space="preserve">Műk. c. visszatér. tám., kölcs. visszatér. áht-n kív. </t>
  </si>
  <si>
    <t xml:space="preserve">Felh. c. gar.- és kez. szárm. megtér. áht-n kívülről </t>
  </si>
  <si>
    <t xml:space="preserve">Felh. c. visszatér. tám., kölcs. visszatér. áht-n kív. </t>
  </si>
  <si>
    <t>FELH. CÉLÚ ÁTVETT PÉNZESZK. ÖSSZESEN</t>
  </si>
  <si>
    <t xml:space="preserve">Likvid. célú hitelek, kölcs. felvétele pénzügyi váll. </t>
  </si>
  <si>
    <t>Hitel-, kölcsönfelvétel áht-n kívülről összesen</t>
  </si>
  <si>
    <t xml:space="preserve">Forgatási célú belföldi értékpapírok beváltása, ért. </t>
  </si>
  <si>
    <t xml:space="preserve">Befektetési célú belföldi értékpapírok bevált., ért. </t>
  </si>
  <si>
    <t xml:space="preserve">Előző év költségvetési maradványának igénybev. </t>
  </si>
  <si>
    <t>Előző év vállalkozási maradványának igénybev.</t>
  </si>
  <si>
    <t xml:space="preserve">Áht-n belüli megelőlegezések törlesztése </t>
  </si>
  <si>
    <t xml:space="preserve">Áht-n belüli megelőlegezések </t>
  </si>
  <si>
    <t>Központi költségvetés sajátos finanszírozási bev.</t>
  </si>
  <si>
    <t xml:space="preserve">Forgatási célú külföldi értékpapírok beváltása, ért. </t>
  </si>
  <si>
    <t>Befektetési célú külföldi értékpapírok bevált., ért.</t>
  </si>
  <si>
    <t xml:space="preserve">Adóssághoz nem kapcs. szárm. ügyletek bev. </t>
  </si>
  <si>
    <t>MŰK. CÉLÚ ÁTVETT PÉNZESZKÖZÖK ÖSSZ.</t>
  </si>
  <si>
    <t>adatok ezer Ft-ban</t>
  </si>
  <si>
    <t>Önkormányzat</t>
  </si>
  <si>
    <t>Polg. Hivatal</t>
  </si>
  <si>
    <t>Intézmények</t>
  </si>
  <si>
    <t>Kötelező feladat</t>
  </si>
  <si>
    <t>Önként vállalt feladat</t>
  </si>
  <si>
    <t>Államigazg. feladat</t>
  </si>
  <si>
    <t>1.</t>
  </si>
  <si>
    <t>2.</t>
  </si>
  <si>
    <t>3.</t>
  </si>
  <si>
    <t>4.</t>
  </si>
  <si>
    <t>5.</t>
  </si>
  <si>
    <t>Költségvetési bevételek összesen</t>
  </si>
  <si>
    <t>091.</t>
  </si>
  <si>
    <t>092.</t>
  </si>
  <si>
    <t>093.</t>
  </si>
  <si>
    <t>094.</t>
  </si>
  <si>
    <t>095.</t>
  </si>
  <si>
    <t>096.</t>
  </si>
  <si>
    <t>097.</t>
  </si>
  <si>
    <t>Felhalm. célú támog. áht-n belülről</t>
  </si>
  <si>
    <t>Műk. célú átvett pénzeszközök</t>
  </si>
  <si>
    <t>Felhalm. célú átvett pénzeszközök</t>
  </si>
  <si>
    <t>098.</t>
  </si>
  <si>
    <t>6.</t>
  </si>
  <si>
    <t>7.</t>
  </si>
  <si>
    <t>8.</t>
  </si>
  <si>
    <t>9.</t>
  </si>
  <si>
    <t>10.</t>
  </si>
  <si>
    <t>Sor-szám</t>
  </si>
  <si>
    <t>Mind-összesen</t>
  </si>
  <si>
    <t>FELHALM. CÉLÚ TÁM. ÁHT-N BELÜLRŐL</t>
  </si>
  <si>
    <t>Munkaadókat terh. jár. és szoc. hozzájár. adó</t>
  </si>
  <si>
    <t>051.</t>
  </si>
  <si>
    <t>052.</t>
  </si>
  <si>
    <t>053.</t>
  </si>
  <si>
    <t>054.</t>
  </si>
  <si>
    <t>055.</t>
  </si>
  <si>
    <t>056.</t>
  </si>
  <si>
    <t>057.</t>
  </si>
  <si>
    <t>058.</t>
  </si>
  <si>
    <t>Költségvetési kiadások összesen</t>
  </si>
  <si>
    <t>059.</t>
  </si>
  <si>
    <t>Kötelező feladat összesen</t>
  </si>
  <si>
    <t>Államig. feladat összesen</t>
  </si>
  <si>
    <t>Önként vállalt feladat összsen</t>
  </si>
  <si>
    <t>011130</t>
  </si>
  <si>
    <t>013110</t>
  </si>
  <si>
    <t>013330</t>
  </si>
  <si>
    <t>013350</t>
  </si>
  <si>
    <t>016010</t>
  </si>
  <si>
    <t>016080</t>
  </si>
  <si>
    <t>018010</t>
  </si>
  <si>
    <t>018030</t>
  </si>
  <si>
    <t>022010</t>
  </si>
  <si>
    <t>031030</t>
  </si>
  <si>
    <t>041231</t>
  </si>
  <si>
    <t>041232</t>
  </si>
  <si>
    <t>041233</t>
  </si>
  <si>
    <t>041237</t>
  </si>
  <si>
    <t>045110</t>
  </si>
  <si>
    <t>045120</t>
  </si>
  <si>
    <t>045140</t>
  </si>
  <si>
    <t>045160</t>
  </si>
  <si>
    <t>051030</t>
  </si>
  <si>
    <t>052080</t>
  </si>
  <si>
    <t>054020</t>
  </si>
  <si>
    <t>061030</t>
  </si>
  <si>
    <t>062020</t>
  </si>
  <si>
    <t>063080</t>
  </si>
  <si>
    <t>064010</t>
  </si>
  <si>
    <t>066020</t>
  </si>
  <si>
    <t>072112</t>
  </si>
  <si>
    <t>081030</t>
  </si>
  <si>
    <t>081041</t>
  </si>
  <si>
    <t>081042</t>
  </si>
  <si>
    <t>083040</t>
  </si>
  <si>
    <t>083050</t>
  </si>
  <si>
    <t>084032</t>
  </si>
  <si>
    <t>086030</t>
  </si>
  <si>
    <t>094260</t>
  </si>
  <si>
    <t>104051</t>
  </si>
  <si>
    <t>105010</t>
  </si>
  <si>
    <t>106020</t>
  </si>
  <si>
    <t>107060</t>
  </si>
  <si>
    <t>084031</t>
  </si>
  <si>
    <t>091140</t>
  </si>
  <si>
    <t>900060</t>
  </si>
  <si>
    <t>900070</t>
  </si>
  <si>
    <t xml:space="preserve">Felh. c. garancia- és kez. szárm. kif. áht-n belülre </t>
  </si>
  <si>
    <t xml:space="preserve">Felh. c. gar.- és kez.váll. szárm. kifz. áht-n kív. </t>
  </si>
  <si>
    <t>FELHALMOZÁSI KIADÁSOK ÖSSZESEN</t>
  </si>
  <si>
    <t>107080</t>
  </si>
  <si>
    <t xml:space="preserve">Műk. c. gar.- és kez.váll. szárm. kifiz. áht-n kív. </t>
  </si>
  <si>
    <t xml:space="preserve">Műk. c. garancia- és kez. szárm. kif. áht-n bel. </t>
  </si>
  <si>
    <t xml:space="preserve">Műk. c. visszatér. tám., kölcs. nyújt. áht-n bel.  </t>
  </si>
  <si>
    <t xml:space="preserve">Műk. c. visszatér. tám., kölcs. törl. áht-n bel.  </t>
  </si>
  <si>
    <t xml:space="preserve">Műk. c. visszatér. tám., kölcs. nyújt. áht-n kív.  </t>
  </si>
  <si>
    <t>Tartalékok</t>
  </si>
  <si>
    <t>Általános tartalék</t>
  </si>
  <si>
    <t>e Ft-ban</t>
  </si>
  <si>
    <t>Tartalékok előirányzatai</t>
  </si>
  <si>
    <t>TARTALÉKOK ÖSSZESEN</t>
  </si>
  <si>
    <t>fő</t>
  </si>
  <si>
    <t>Polgármesteri Hivatal</t>
  </si>
  <si>
    <t>Közfoglk.</t>
  </si>
  <si>
    <t>Önként.</t>
  </si>
  <si>
    <t>Szepes Gyula Művelődési Központ</t>
  </si>
  <si>
    <t>Szociális Gondozó Központ</t>
  </si>
  <si>
    <t>dr. Romics László Egészségügyi Intézmény</t>
  </si>
  <si>
    <t>Érdi Közterületfenntartó Intézmény</t>
  </si>
  <si>
    <t>Intézményi Gondnokság saját</t>
  </si>
  <si>
    <t>Magyar Földrajzi Múzeum</t>
  </si>
  <si>
    <t>Csuka Zoltán Városi Könyvtár</t>
  </si>
  <si>
    <t>Szivárvány Óvoda összesen</t>
  </si>
  <si>
    <t>Kincses Óvoda  összesen</t>
  </si>
  <si>
    <t>Intézményi Gondnokság összesen:</t>
  </si>
  <si>
    <t>Mindösszesen</t>
  </si>
  <si>
    <t>Kötelezettség jogcíme</t>
  </si>
  <si>
    <t>2015. év</t>
  </si>
  <si>
    <t>2016. év</t>
  </si>
  <si>
    <t>2017. év</t>
  </si>
  <si>
    <t>2018. év</t>
  </si>
  <si>
    <t>2019. év</t>
  </si>
  <si>
    <t>2020. év</t>
  </si>
  <si>
    <t>2021. év</t>
  </si>
  <si>
    <t>2022. év</t>
  </si>
  <si>
    <t>2023. év</t>
  </si>
  <si>
    <t>2024. év</t>
  </si>
  <si>
    <t>2025. év</t>
  </si>
  <si>
    <t>2026. év</t>
  </si>
  <si>
    <t>2027. év</t>
  </si>
  <si>
    <t>2028. év</t>
  </si>
  <si>
    <t>2029. év</t>
  </si>
  <si>
    <t>2030. év</t>
  </si>
  <si>
    <t>2031. év</t>
  </si>
  <si>
    <t>2032. év</t>
  </si>
  <si>
    <t>2033. év</t>
  </si>
  <si>
    <t>2034. év</t>
  </si>
  <si>
    <t>2035. év</t>
  </si>
  <si>
    <t>2036. év</t>
  </si>
  <si>
    <t xml:space="preserve">Felhalmozási célú hiteltörlesztés </t>
  </si>
  <si>
    <t xml:space="preserve">Kötvénykibocsátás törlesztés </t>
  </si>
  <si>
    <t>Kezességvállalás</t>
  </si>
  <si>
    <t>Érd és Térsége Szennyvízelvezetési és Szennyvíztisztítási Társulás</t>
  </si>
  <si>
    <t>11.</t>
  </si>
  <si>
    <t>12.</t>
  </si>
  <si>
    <t>13.</t>
  </si>
  <si>
    <t>Svájci-Magyar Együttműködés - Svájci Alap</t>
  </si>
  <si>
    <t>Közvilágítás</t>
  </si>
  <si>
    <t>-</t>
  </si>
  <si>
    <t>Pályázatokkal kapcsolatos bevételek és kiadások</t>
  </si>
  <si>
    <t>Megjegyzés</t>
  </si>
  <si>
    <t>Bevételek</t>
  </si>
  <si>
    <t>Kiadások</t>
  </si>
  <si>
    <t>Személyi jutt.</t>
  </si>
  <si>
    <t>Szoc. hozzáj. adó</t>
  </si>
  <si>
    <t>Dologi kiad.</t>
  </si>
  <si>
    <t>Egyéb műk. kiad.</t>
  </si>
  <si>
    <t>Felhalm.</t>
  </si>
  <si>
    <t>Közlekedés Koordinációs Központ - 6. sz. út</t>
  </si>
  <si>
    <t>Európai Uniós pályázat</t>
  </si>
  <si>
    <t>Esélyegyenlőség. tev. - TÁMOP-3.3.2</t>
  </si>
  <si>
    <t xml:space="preserve">Adósságot keletkeztető ügyletekből és kezességvállalásokból fennálló kötelezettségek és a saját bevételek </t>
  </si>
  <si>
    <t>Adósságot keletkeztető ügyletből származó tárgyévi fizetési kötelezettség</t>
  </si>
  <si>
    <t>Lízingdíj</t>
  </si>
  <si>
    <t>Adósságot keletkeztető ügyletekből származó fitetési kötelezettség különbsége</t>
  </si>
  <si>
    <t>Saját bevételek a 353/2011. (XII.30.) Korm. rendelet 2. §. (1) bek. szerint</t>
  </si>
  <si>
    <t>Helyi adókból származó bevételek</t>
  </si>
  <si>
    <t>Osztalék, koncessziós díj és hozambevétel</t>
  </si>
  <si>
    <t>Bírság-, pótlék- és díjbevétel</t>
  </si>
  <si>
    <t>Kezességvállalással kapcsolatos megtérülés</t>
  </si>
  <si>
    <t>Saját bevételek összesen</t>
  </si>
  <si>
    <t>Saját bevételek 50 %-a</t>
  </si>
  <si>
    <t>Saját bevételek 50 %-a és az adósságot keletkeztető ügyletekből származó fitetési kötelezettség különbsége</t>
  </si>
  <si>
    <t>Beruh.</t>
  </si>
  <si>
    <t>Egyéb felhalm.</t>
  </si>
  <si>
    <t>Műk. célú támog. áht-n belülről</t>
  </si>
  <si>
    <t>Műk.c.támÁht-n bel.</t>
  </si>
  <si>
    <t>Felh.c.támÁht-n bel.</t>
  </si>
  <si>
    <t>Működési  bev.</t>
  </si>
  <si>
    <t>Felhalm. bev.</t>
  </si>
  <si>
    <t xml:space="preserve">Megnevezés     </t>
  </si>
  <si>
    <t>Érdi Közterület-fenntartó Intézmény</t>
  </si>
  <si>
    <t>Intézményi Gondnokság összesen</t>
  </si>
  <si>
    <t>Személyi juttatás</t>
  </si>
  <si>
    <t>Műk. célú. Átvett .pe.</t>
  </si>
  <si>
    <t>Felh. célú. Átvett .pe.</t>
  </si>
  <si>
    <t>Finansz. bev.</t>
  </si>
  <si>
    <t>Önként vállalt feladat összesen</t>
  </si>
  <si>
    <t>M.ad. jár. szoc.hj.adó</t>
  </si>
  <si>
    <t>Ellátottak pénzb. jutt.</t>
  </si>
  <si>
    <t>Beru-házások</t>
  </si>
  <si>
    <t>Felújí-tások</t>
  </si>
  <si>
    <t>Egyéb felh. kiad.</t>
  </si>
  <si>
    <t>dr. Romics L. Egészs. Intézm.</t>
  </si>
  <si>
    <t>Érdi Közter.-fennt. Int.</t>
  </si>
  <si>
    <t>Intézm. Gondnoks.</t>
  </si>
  <si>
    <t xml:space="preserve">Önként </t>
  </si>
  <si>
    <t>KORMÁNYZTI FUNKCIÓK ÖSSZESEN</t>
  </si>
  <si>
    <t>Államigazgatási feladat</t>
  </si>
  <si>
    <t>Kormányzti funkciók - Bevételek - Önkormányzat</t>
  </si>
  <si>
    <t>Kormányzati funkciók - Kiadások - Önkormányzat</t>
  </si>
  <si>
    <t>Kormányzti funkciók - Bevételek - Polgármesteri Hivatal</t>
  </si>
  <si>
    <t>Kormányzati funkciók - Kiadások - Polgármesteri Hivatal</t>
  </si>
  <si>
    <t>011220</t>
  </si>
  <si>
    <t>Önk. és önk. hiv. jogalk. és ált. ig. tev.</t>
  </si>
  <si>
    <t>Az önk. vagyonnal való gazd. kapcs. felad.</t>
  </si>
  <si>
    <t>OGY-i, önkorm. képviselővál. kapccs. tev.</t>
  </si>
  <si>
    <t>Kiemelt állami és önkorm.-i rendezvények</t>
  </si>
  <si>
    <t>Önkorm. elszámolásai a közp. költségvetéssel</t>
  </si>
  <si>
    <t>Támogatási célú finanszírozási műveletek</t>
  </si>
  <si>
    <t>Polgári honvéd. ágazatai felad., a lak. felk.</t>
  </si>
  <si>
    <t>Közterület rendjének fenntartása</t>
  </si>
  <si>
    <t>Rövid időtartamú közfoglalkoztatás</t>
  </si>
  <si>
    <t>Start-munka program - Téli közfoglalkoztatás</t>
  </si>
  <si>
    <t>Hosszabb időtartamú közfoglalkoztatás</t>
  </si>
  <si>
    <t>Közfoglalkoztatási mintaprogram</t>
  </si>
  <si>
    <t>Út, autópálya építése</t>
  </si>
  <si>
    <t>Közutak, hidak, alagutak üzmelt., fenntart.</t>
  </si>
  <si>
    <t>Nem veszélyes hulladék vegyes begyűjt.,száll.</t>
  </si>
  <si>
    <t>Szennyvízcsatorna építése, fenntart., üzemelt.</t>
  </si>
  <si>
    <t>Védett természeti területek… megőrz. és fennt.</t>
  </si>
  <si>
    <t>Víztermelés, - kezelés, -ellátás</t>
  </si>
  <si>
    <t>Vízellátással kapcs. közmű ép, fennt., üzemelt.</t>
  </si>
  <si>
    <t>Város-, községgazdálkodási egyéb szolg.</t>
  </si>
  <si>
    <t>Háziorvosi ügyeleti ellátás</t>
  </si>
  <si>
    <t>Sportlétesítmények működtetése és fejleszt.</t>
  </si>
  <si>
    <t>Óvodai nevelés, ellátás működtetési feladatai</t>
  </si>
  <si>
    <t>Lakásfenntart., lakhatással összefüggő ell.</t>
  </si>
  <si>
    <t>Egyéb szociális pénzbeli és term. ellátás., tám.</t>
  </si>
  <si>
    <t>Esélyegyenlőség elősegít. célzó tev. és prog.</t>
  </si>
  <si>
    <t>Forgatási és befektetési célú finansz. műv.</t>
  </si>
  <si>
    <t>Fejezeti és általános tartalék elszámolása</t>
  </si>
  <si>
    <t>Adó</t>
  </si>
  <si>
    <t>Pályázat</t>
  </si>
  <si>
    <t>Választás</t>
  </si>
  <si>
    <t>Közterület</t>
  </si>
  <si>
    <t>Közhatal. bevételek</t>
  </si>
  <si>
    <t>A közszolg. egyetemes humánerő-gazdálk</t>
  </si>
  <si>
    <t>Közúti közlekedés igazgatása és támogatása</t>
  </si>
  <si>
    <t>Lakáshoz jutást segítő támogatások</t>
  </si>
  <si>
    <t>Versenysport- és utánpól-nev. tev. tám.</t>
  </si>
  <si>
    <t>Fogyatékossággal élők versenysport tev. tám.</t>
  </si>
  <si>
    <t>Rádióműsor szolgáltatás és támogatása</t>
  </si>
  <si>
    <t>Televízió-műsor szolgáltatása és támogatása</t>
  </si>
  <si>
    <t>Civil szervezetek működési támogatása</t>
  </si>
  <si>
    <t>Civil szervezetek programtámogatása</t>
  </si>
  <si>
    <t>Nemzetközi kulturális együttműködés</t>
  </si>
  <si>
    <t>Hallgatói és oktatói ösztöndíjak, egyéb juttat.</t>
  </si>
  <si>
    <t>Finansz. kiad.</t>
  </si>
  <si>
    <t>Önk. Vagyong.</t>
  </si>
  <si>
    <t>Választások</t>
  </si>
  <si>
    <t>Kiemelt rendezv.</t>
  </si>
  <si>
    <t>Elszámolás KK.-vel</t>
  </si>
  <si>
    <t>Int. Finansz.</t>
  </si>
  <si>
    <t>Polg.véd.</t>
  </si>
  <si>
    <t>Közter.</t>
  </si>
  <si>
    <t>Közfogl. Rövid</t>
  </si>
  <si>
    <t>Közfogl. Hosszú</t>
  </si>
  <si>
    <t>Közfogl. Minaprog.</t>
  </si>
  <si>
    <t>Út, autópálya</t>
  </si>
  <si>
    <t>Közutak, fennt.</t>
  </si>
  <si>
    <t>Hulladék</t>
  </si>
  <si>
    <t>Szennyvíz</t>
  </si>
  <si>
    <t>Védett term. Ter.</t>
  </si>
  <si>
    <t>Településf.projekt</t>
  </si>
  <si>
    <t>Város és k.g. mns</t>
  </si>
  <si>
    <t>Orvosi ügyelet</t>
  </si>
  <si>
    <t>Sportlétesítmény</t>
  </si>
  <si>
    <t>Óvoda</t>
  </si>
  <si>
    <t>Lakásfennt</t>
  </si>
  <si>
    <t>Egyéb szoc.ell.</t>
  </si>
  <si>
    <t>Esélyegyenlőség</t>
  </si>
  <si>
    <t>Forg.és bef.c. fin.</t>
  </si>
  <si>
    <t>Fejezeti és ált.tart.</t>
  </si>
  <si>
    <t>ÁROP</t>
  </si>
  <si>
    <t>KÖZOP</t>
  </si>
  <si>
    <t>Munkáltatói kölcs.</t>
  </si>
  <si>
    <t>Paralimp.</t>
  </si>
  <si>
    <t>Rádió</t>
  </si>
  <si>
    <t>TV</t>
  </si>
  <si>
    <t>Civil műk.</t>
  </si>
  <si>
    <t>Civil program</t>
  </si>
  <si>
    <t>Külföldi kapcs.</t>
  </si>
  <si>
    <t>Ösztöndíj</t>
  </si>
  <si>
    <t>Lakásfennt.</t>
  </si>
  <si>
    <t>Egyéb szoc. tám.</t>
  </si>
  <si>
    <t>Mnélk.akt kor. ell.</t>
  </si>
  <si>
    <t>Gyv.pénzb. term., ell.</t>
  </si>
  <si>
    <t>Lakásf. ellátások</t>
  </si>
  <si>
    <t>Adó-, vám- és jövedéki igazgatás</t>
  </si>
  <si>
    <t>Pályázat- és támogatáskezelés, ell.</t>
  </si>
  <si>
    <t>OGY, önk. és EU képviselőválasztás</t>
  </si>
  <si>
    <t>Munkanélküli aktív korúak ellátasai</t>
  </si>
  <si>
    <t>Lakásfenntartással összefüggő ellát.</t>
  </si>
  <si>
    <t>Gyermekvéd. pénzbeli és term. ellát.</t>
  </si>
  <si>
    <t>Önk.Ph. ig.tev.</t>
  </si>
  <si>
    <t>4.1.</t>
  </si>
  <si>
    <t>4.2.</t>
  </si>
  <si>
    <t>4.3.</t>
  </si>
  <si>
    <t>4.4.</t>
  </si>
  <si>
    <t>4.5.</t>
  </si>
  <si>
    <t>4.6.</t>
  </si>
  <si>
    <t>044320</t>
  </si>
  <si>
    <t>092260</t>
  </si>
  <si>
    <t>063020</t>
  </si>
  <si>
    <t>Vízterm., kez., ell.</t>
  </si>
  <si>
    <t>Településfejlesztési projektek és támogatások</t>
  </si>
  <si>
    <t>Építőipar támogatása</t>
  </si>
  <si>
    <t>Gimn. és szakképz. isk. tan.  … okt. műk. felad.</t>
  </si>
  <si>
    <t>Építőipar támog.</t>
  </si>
  <si>
    <t>Gimn.műk felad.</t>
  </si>
  <si>
    <t>A közszolg. egyetemes humánerő-gazdálk.</t>
  </si>
  <si>
    <t>Bíró András életjáradék</t>
  </si>
  <si>
    <t xml:space="preserve">"Testvérvárosok polgárainak találkozói" című pályázat </t>
  </si>
  <si>
    <t>Válasz-tások</t>
  </si>
  <si>
    <t>Polg. véd.</t>
  </si>
  <si>
    <t>Elszám. KK.-vel</t>
  </si>
  <si>
    <t>Egyéb szoc. ell.</t>
  </si>
  <si>
    <t>Érd és Térsége Szilárd Hulladékkezelési Társulás</t>
  </si>
  <si>
    <t>Számítógép beszerzés</t>
  </si>
  <si>
    <t xml:space="preserve">SZIPPANT-HAT Konzorcium </t>
  </si>
  <si>
    <t>Polgármesteri Hivatal tárgyieszköz beszerzés</t>
  </si>
  <si>
    <t>Polgármesteri keret</t>
  </si>
  <si>
    <t>Civil keret - tartalékok</t>
  </si>
  <si>
    <t>Sportev. tám.</t>
  </si>
  <si>
    <t>Kincstár Köznevelési Intézmények műk. befiz.</t>
  </si>
  <si>
    <t>Érd és Térs. Szennyvízelv. és Szennyvíztiszt. 
Önk. Társ. - működési költség hozzájárulás</t>
  </si>
  <si>
    <t>Érd és Térsége Szilárd Hulladékkezelési Önkormányzati Társulás</t>
  </si>
  <si>
    <t>Sportegyesületek támogatása</t>
  </si>
  <si>
    <t>Polgárőrség támogatáa</t>
  </si>
  <si>
    <t>ÉVSE támogatása</t>
  </si>
  <si>
    <t>Peres eljárások</t>
  </si>
  <si>
    <t>Idősügyi Tanács</t>
  </si>
  <si>
    <t>Könyvtári érdekeltségnövelő pályázat önrész</t>
  </si>
  <si>
    <t>Közművelődési érdekeltségnövelő pályázat önrész</t>
  </si>
  <si>
    <t>Könyvtár felzárkóztató pályázat önrész</t>
  </si>
  <si>
    <t>Helyi önkormányzat által fenntartott múzeumok szakmai támogatása önrész</t>
  </si>
  <si>
    <t>Napközis tábor</t>
  </si>
  <si>
    <t>6.1.</t>
  </si>
  <si>
    <t>6.2.</t>
  </si>
  <si>
    <t>6.3.</t>
  </si>
  <si>
    <t>6.4.</t>
  </si>
  <si>
    <t>6.10.</t>
  </si>
  <si>
    <t>6.19</t>
  </si>
  <si>
    <t>ÉTCS csatornaközmű felújítás</t>
  </si>
  <si>
    <t>Közfogl. Mintaprog.</t>
  </si>
  <si>
    <t>Közfogl. Start prog.</t>
  </si>
  <si>
    <t>Vízell. Közmű</t>
  </si>
  <si>
    <t>ÉTV viziközmű vagyon felújítás</t>
  </si>
  <si>
    <t>Háztartásoknak nyújtott házi szennyvíz kiépítési kölcsön</t>
  </si>
  <si>
    <t>Munkáltatói kölcsön</t>
  </si>
  <si>
    <t xml:space="preserve">Hitel-, kölcsöntörlesztés áht-n kívülre </t>
  </si>
  <si>
    <t>Polgármesteri Hivatal Felhalmozási kiadások</t>
  </si>
  <si>
    <t>Önkormányzat Felhalmozási kiadások</t>
  </si>
  <si>
    <t xml:space="preserve"> Intézmények bevételei</t>
  </si>
  <si>
    <t xml:space="preserve"> Intézmények kiadásai</t>
  </si>
  <si>
    <t>Intézmények kiadásai - Felhalmozási kiadások</t>
  </si>
  <si>
    <t>Létszámkeret</t>
  </si>
  <si>
    <t>Intézményfinanszírozás</t>
  </si>
  <si>
    <t>EGYÉB MŰKÖDÉSI CÉLÚ KIAD. ÖSSZESEN</t>
  </si>
  <si>
    <t>Egyéb felh. c. kiad.</t>
  </si>
  <si>
    <t>EGYÉB FELHALM. CÉLÚ KIAD. ÖSSZESEN</t>
  </si>
  <si>
    <t>Egyéb műk c. kiad.</t>
  </si>
  <si>
    <t xml:space="preserve">Készletértékesítés ellenértéke   </t>
  </si>
  <si>
    <t>Belföldi értékpapírok kiadásai összesen</t>
  </si>
  <si>
    <t>Belföldi finanszírozás kiadásai összesen</t>
  </si>
  <si>
    <t>Városi és elővárosi közúti személyszállítás</t>
  </si>
  <si>
    <t>Városi szem.száll.</t>
  </si>
  <si>
    <t>VOLÁN</t>
  </si>
  <si>
    <t>KORMÁNYZATI FUNKCIÓK ÖSSZESEN</t>
  </si>
  <si>
    <t>Egyéb működési célú kiadások - Önkormányzat</t>
  </si>
  <si>
    <t>Céltartalékok</t>
  </si>
  <si>
    <t>INTÉZMÉNYEK BEVÉTELEI ÖSSZESEN</t>
  </si>
  <si>
    <t>INTÉZMÉNYEK KIADÁSAI ÖSSZESEN</t>
  </si>
  <si>
    <t>Intézményfinanszírozás kiszűrése</t>
  </si>
  <si>
    <t>Maradvány igénybevétele - működési</t>
  </si>
  <si>
    <t>Maradvány igénybevétele - felhalmozási</t>
  </si>
  <si>
    <t>98.</t>
  </si>
  <si>
    <t>Önkorm. hozzájár.</t>
  </si>
  <si>
    <t>Működési célú bevételek</t>
  </si>
  <si>
    <t>Felhalmozási célú bevételek</t>
  </si>
  <si>
    <t>VÁROS BEVÉTELEK ÖSSZESEN</t>
  </si>
  <si>
    <t>VÁROS KIADÁSOK ÖSSZESEN</t>
  </si>
  <si>
    <t>Hitel-, kölcsönfelvétel áht-n kívülről - felhalm.</t>
  </si>
  <si>
    <t>Működési célú kiadások</t>
  </si>
  <si>
    <t>Felhalmozási célú kiadások</t>
  </si>
  <si>
    <t>Működési célú bevételek - kiadások</t>
  </si>
  <si>
    <t>Felhalmozási célú bevételek - kiadások</t>
  </si>
  <si>
    <t>VÁROS BEVÉTELE ÉS KIADÁSOK EGYENLEGE</t>
  </si>
  <si>
    <t>KMOP-5.1.1/D1-13-2013-0001 Az érdi fenntartható városfejlészti programok készítése</t>
  </si>
  <si>
    <t xml:space="preserve">ÁROP-3.A.2-2013-2013-0003 </t>
  </si>
  <si>
    <t>KEOP-2.2.3. Üzemelő vízbázisok</t>
  </si>
  <si>
    <t>Érdi Városfejlesztési Szolgáltató Kft. részére közszolgáltatási szerződés szerint fizetendő összeg</t>
  </si>
  <si>
    <t>ÉRD MJV ÖNKORMÁNYZAT 2015. ÉVI KÖLTSÉGVETÉSE</t>
  </si>
  <si>
    <t>2015. évi eredeti előirányzat</t>
  </si>
  <si>
    <t xml:space="preserve">ÉRD MEGYEI JOGÚ VÁROS ÖNKORMÁNYZAT 2015. ÉVI KÖLTSÉGVETÉSE </t>
  </si>
  <si>
    <t>ÉRD MEGYEI JOGÚ VÁROS ÖNKORMÁNYZAT 2015. ÉVI KÖLTSÉGVETÉSE - BEVÉTELEK</t>
  </si>
  <si>
    <t>ÉRD MEGYEI JOGÚ VÁROS ÖNKORMÁNYZAT 2015. ÉVI KÖLTSÉGVETÉSE - KIADÁSOK</t>
  </si>
  <si>
    <t>ÉRD MEGYEI JOGÚ VÁROS ÖNKORMÁNYZAT 2015. ÉVI KÖLTSÉGVETÉSE</t>
  </si>
  <si>
    <t>2015. évi engedélyezett létszám</t>
  </si>
  <si>
    <t>Svájci Alap</t>
  </si>
  <si>
    <t>KEOP</t>
  </si>
  <si>
    <t>Sport Kft.</t>
  </si>
  <si>
    <t>ÉTH</t>
  </si>
  <si>
    <t>Városfejl. Kft.</t>
  </si>
  <si>
    <t>Csatorna kártalanítás</t>
  </si>
  <si>
    <t>Kemencés és Lakoma Kft. -  Bérleti díjba beszámítás</t>
  </si>
  <si>
    <t>Tárnok Nagyközség Önk: hulladék rekultiváció - Szemétlerakó utógondozás</t>
  </si>
  <si>
    <t>HÉSZ módosítása, felülvizsg.</t>
  </si>
  <si>
    <t>Érd, Diósdi út 83. Óvoda - engedélyezési terv</t>
  </si>
  <si>
    <t>Működési célú támogatások az Európai Uniónak</t>
  </si>
  <si>
    <t>055112.</t>
  </si>
  <si>
    <t>K513</t>
  </si>
  <si>
    <t>055131.</t>
  </si>
  <si>
    <t>K919</t>
  </si>
  <si>
    <t>059191.</t>
  </si>
  <si>
    <t>Tulajdonosi kölcsönök kiadásai</t>
  </si>
  <si>
    <t>K5021</t>
  </si>
  <si>
    <t>K5022</t>
  </si>
  <si>
    <t>K5023</t>
  </si>
  <si>
    <t>055022.</t>
  </si>
  <si>
    <t>055023.</t>
  </si>
  <si>
    <t>A helyi önkorm. előző évi elsz. származó kiad.</t>
  </si>
  <si>
    <t>A helyi önkorm. törvényi előir. alapuló befiz.</t>
  </si>
  <si>
    <t>Egyéb elvonások, befizetések</t>
  </si>
  <si>
    <t>Felhalmozási célú támog. az Európai Uniónak</t>
  </si>
  <si>
    <t>K89</t>
  </si>
  <si>
    <t>05891.</t>
  </si>
  <si>
    <t xml:space="preserve">Hosszú lejáratú hitelek, kölcsönök törl. pü. váll. </t>
  </si>
  <si>
    <t>Rövid lejáratú hitelek, kölcsönök törl. pü. váll.</t>
  </si>
  <si>
    <t>Kincstári jegyek beváltása</t>
  </si>
  <si>
    <t>Éven belüli lejáratú belföldi értékpapírok bevált.</t>
  </si>
  <si>
    <t xml:space="preserve">Pénzeszközök lekötött bankbetétként elhelyezése </t>
  </si>
  <si>
    <t>Hitelek, kölcsönök törl. külf. korm. és nemz. szerv.</t>
  </si>
  <si>
    <t>Működési célú költségvet. támog. és kieg. támog.</t>
  </si>
  <si>
    <t>Elszámolásból származó bevételek</t>
  </si>
  <si>
    <t>Biztosító által fizetett kártérítés</t>
  </si>
  <si>
    <t>B411</t>
  </si>
  <si>
    <t>094111.</t>
  </si>
  <si>
    <t>Műk. c. visszatér. tám., kölcs. visszatér. az EU-ból</t>
  </si>
  <si>
    <t>B64</t>
  </si>
  <si>
    <t>09641.</t>
  </si>
  <si>
    <t>B65</t>
  </si>
  <si>
    <t>09651.</t>
  </si>
  <si>
    <t>B74</t>
  </si>
  <si>
    <t>09741.</t>
  </si>
  <si>
    <t>Felh. c. visszatér. tám., kölcs. visszatér. az EU-ból</t>
  </si>
  <si>
    <t>Felh. célú visszatér. tám., kölcs. visszatér. korm. és nemz. szerv.-től</t>
  </si>
  <si>
    <t>Műk. célú visszatér. tám., kölcs. visszatér. korm. és nemz. szerv.-től</t>
  </si>
  <si>
    <t>B75</t>
  </si>
  <si>
    <t>09751.</t>
  </si>
  <si>
    <t>Hosszú lej. hitelek, kölcsönök felvétele pü. váll.-tól</t>
  </si>
  <si>
    <t>Rövid lej. hitelek, kölcsönök felvétele pü. váll.-tól</t>
  </si>
  <si>
    <t>Éven belüli lej. belf. értékpapír kibocsátása</t>
  </si>
  <si>
    <t>Éven túli lej. belf. értékpapír kibocsátása</t>
  </si>
  <si>
    <t xml:space="preserve">Lekötött bankbetét megszüntetése </t>
  </si>
  <si>
    <t>B819</t>
  </si>
  <si>
    <t>098191.</t>
  </si>
  <si>
    <t>Tulajdonosi kölcsönök bevételei</t>
  </si>
  <si>
    <t>Lábtartó</t>
  </si>
  <si>
    <t>Szent Gergely Népfőiskola - Óvodák továbbképzés</t>
  </si>
  <si>
    <t>Megyei Jogú Városok sporttalálkozója</t>
  </si>
  <si>
    <t>Intézmények érintésvédelmi felülvizsgálata</t>
  </si>
  <si>
    <t>KAB-KEF pályázatok, Hajlék Alapítvány, Szociális Gond. Közp. pályázataihoz önrész</t>
  </si>
  <si>
    <t>Városi sportrendezvények</t>
  </si>
  <si>
    <t>Olimpikonok támogatása</t>
  </si>
  <si>
    <t xml:space="preserve">Szivárvány Óvoda </t>
  </si>
  <si>
    <t xml:space="preserve">Kincses Óvoda </t>
  </si>
  <si>
    <t>Gyermekjóléti szolgálat - ingatlan felújítása</t>
  </si>
  <si>
    <t>Érd, Tolmács u. 2. (18754 hrsz-ú) ingatlan megvás.</t>
  </si>
  <si>
    <t>Kincses Ó. Fácán Tagóvoda újjáépítési tervei</t>
  </si>
  <si>
    <t>Batthyány Sportisk. Ált. Isk. újraépítési tervei</t>
  </si>
  <si>
    <t>Csapadékvíz elvezetési tervek</t>
  </si>
  <si>
    <t>Diák polgármester</t>
  </si>
  <si>
    <t>MFM Kocsiszín felújítása</t>
  </si>
  <si>
    <t>Térfigyelő kamerák bővítése</t>
  </si>
  <si>
    <t>Önkormányzati tulajdonú ingatlanok felújítása</t>
  </si>
  <si>
    <t>Riminyáki Tagóvoda átalakítása német nemzetiségi óvodává</t>
  </si>
  <si>
    <t>Érd, Bajcsy Zs. u. 47. Orvosi rendelő felújítása</t>
  </si>
  <si>
    <t>Intézmények ÁNTSZ felülvizsgálatában kifogásolt hiányosságok pótlása</t>
  </si>
  <si>
    <t>Polg. Hivatal parkolójának és kerítésének kiépítése</t>
  </si>
  <si>
    <t>Kisétékű tárgyieszköz beszerzés</t>
  </si>
  <si>
    <t>Polgármesteri Hivatal nyílászáró csere</t>
  </si>
  <si>
    <t>Polg. Hivatal tetőjavítás, beázás megszüntetése</t>
  </si>
  <si>
    <t>Katasztrófa- és polgári védelem - eszközbeszerzés</t>
  </si>
  <si>
    <t>Temető bővítés - Érd, Jolán u. 6.</t>
  </si>
  <si>
    <t>Érd, Erkel u. 2. (15254 hrsz.-ú) telekrész vásárlás - Református Egyháztól</t>
  </si>
  <si>
    <t>Érd, Darukezelő u. 1. lakás kiváltása új ingatlan vás.</t>
  </si>
  <si>
    <t>Egyházak támog.</t>
  </si>
  <si>
    <t>084040</t>
  </si>
  <si>
    <t xml:space="preserve">Egyházak támogatása </t>
  </si>
  <si>
    <t>Egyházak közösségi és hitéleti tev. tám.</t>
  </si>
  <si>
    <t>Polg. Hivatal - informatikai áramellátás biztosítása</t>
  </si>
  <si>
    <t>Polg. Hivatal - klíma berendezések</t>
  </si>
  <si>
    <t>Hivatal passzív LAN hálózat rekonstrukció</t>
  </si>
  <si>
    <t>MVOKS upgrade + kamera fejlesztés</t>
  </si>
  <si>
    <t>Temető szórókút és kegyeleti park kialakítása, kertépítészeti tanulmány</t>
  </si>
  <si>
    <t>Természetvédelmi feladatok</t>
  </si>
  <si>
    <t>Bérmentesítőgép beszerzés</t>
  </si>
  <si>
    <t>Nyomtató beszerzés - mátrix</t>
  </si>
  <si>
    <t>Letét nyilvántartó és számlázó program</t>
  </si>
  <si>
    <t>Fürdőszoba kialakítás Családok Átmeneti Otthona</t>
  </si>
  <si>
    <t>ÉKF - multifunkciós fénymásoló-nyomtató</t>
  </si>
  <si>
    <t>Dr. Romics - Szervergép (1 db)</t>
  </si>
  <si>
    <t>Dr. Romics - Számítógépek (8 db)</t>
  </si>
  <si>
    <t>Pöttöm Sziget Bölcsöde kisértékű tárgyieszköz</t>
  </si>
  <si>
    <t>Apró Falva Bölcsöde kisértékű tárgyieszköz</t>
  </si>
  <si>
    <t>Kincses Óvoda kisértékű tárgyieszköz</t>
  </si>
  <si>
    <t>Szivárvány Óvoda kisértékű tárgyieszköz</t>
  </si>
  <si>
    <t>Csuka Z. VK. Polc</t>
  </si>
  <si>
    <t>MFM NAV pénztárgép</t>
  </si>
  <si>
    <t>Intézményi Gondnokság - fénymásoló</t>
  </si>
  <si>
    <t>ÉKF - Csontkamra</t>
  </si>
  <si>
    <t>ÉKF - 6 db Stihl fűkasza</t>
  </si>
  <si>
    <t>ÉKF - 20 db öltözőszekrény</t>
  </si>
  <si>
    <t>ÉKF - 1 db fűnyíró</t>
  </si>
  <si>
    <t>ÉKF - 1 db padkahenger</t>
  </si>
  <si>
    <t>ÉKF - árokásó rakodógép</t>
  </si>
  <si>
    <t>ÉKF - piac parkoló világítás kiépítése</t>
  </si>
  <si>
    <t>ÉKF - piac vizesblokk építés</t>
  </si>
  <si>
    <t>Orvostechnikai eszközök (30 fokos optika, szálysebészeti eszköz, fizikoterápiás uh.)</t>
  </si>
  <si>
    <t>Intézményi Gondnokság - ablak</t>
  </si>
  <si>
    <t>ÉKF - telep portafülke felújítás</t>
  </si>
  <si>
    <t>ÉKF - piac vízrendszer átépítés</t>
  </si>
  <si>
    <t>SH/3/32 Svájci Alap - Érd MJV vízellátási rendszerének rekonstrukciója</t>
  </si>
  <si>
    <t>Sasvárosi vízbázis kialakítása (KEOP)</t>
  </si>
  <si>
    <t>Planet Press Pruduction szoftver 
(ÖNKADÓ csomag)</t>
  </si>
  <si>
    <t>Digitális nyomdagép Konica Minolta bizhub PRO951 (ÖNKADÓ csomag)</t>
  </si>
  <si>
    <t>Tűzoltókészülék beszerzés (2 db)</t>
  </si>
  <si>
    <t>Defibrilátor vásárlása (2 db)</t>
  </si>
  <si>
    <t>Eszközök vásárlása - Mezőőrök</t>
  </si>
  <si>
    <t>Motorkerékpár beszerzés - Mezőőrök</t>
  </si>
  <si>
    <t>Magyar Labdarúgó Szövetség Országos Pályaépítő Program keretében műfüves pálya építés önerő</t>
  </si>
  <si>
    <t>Kós K. Szakképző Isk. - Tankonyha előkészítő helység kialakítása</t>
  </si>
  <si>
    <t xml:space="preserve">Városi Galéria "de minimis" támogatás </t>
  </si>
  <si>
    <t>Paralimpikonok támogatása</t>
  </si>
  <si>
    <t>Sport tev. támog.</t>
  </si>
  <si>
    <t>Sajátos nevelésű igényű gyermekek nappali ell. (SNI)</t>
  </si>
  <si>
    <t>Temető bővítés - Érd, Janka u. 22. (23192 hrsz.-ú) ingatlanrész kisajátítása</t>
  </si>
  <si>
    <t>Temető bővítés - Érd, Janka u. 24. (23191/2 hrsz.-ú) ingatlanrész kisajátítása</t>
  </si>
  <si>
    <t>Szalagos számológép beszerzés</t>
  </si>
  <si>
    <t>3 db autó vásárlás</t>
  </si>
  <si>
    <t>Városi WIFI hálózat</t>
  </si>
  <si>
    <t>DocOriginal Dokumentumtár és kereső szoftver</t>
  </si>
  <si>
    <t>Dr. Romics László Egészségügyi Int.</t>
  </si>
  <si>
    <t>Cégekkel kapcsolatos bevételek és kiadások</t>
  </si>
  <si>
    <t>Belföldi finanszírozás kiadásai</t>
  </si>
  <si>
    <t>Teleki S. Ált. Isk. újraépítési tervei</t>
  </si>
  <si>
    <t>Önk. vagyon, vagyoni értékű jog ért., hasznosításából, Tárgyi eszköz, immateriális jószág, részvény, részesedés ért. származó bevétel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</si>
</sst>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9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99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890"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indent="1"/>
    </xf>
    <xf numFmtId="0" fontId="12" fillId="0" borderId="10" xfId="0" applyFont="1" applyFill="1" applyBorder="1" applyAlignment="1">
      <alignment horizontal="left" vertical="center" indent="1"/>
    </xf>
    <xf numFmtId="0" fontId="11" fillId="0" borderId="11" xfId="0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indent="1"/>
    </xf>
    <xf numFmtId="0" fontId="12" fillId="33" borderId="13" xfId="0" applyFont="1" applyFill="1" applyBorder="1" applyAlignment="1">
      <alignment horizontal="left" vertical="center" indent="1"/>
    </xf>
    <xf numFmtId="0" fontId="12" fillId="33" borderId="14" xfId="0" applyFont="1" applyFill="1" applyBorder="1" applyAlignment="1">
      <alignment horizontal="left" vertical="center" indent="1"/>
    </xf>
    <xf numFmtId="0" fontId="12" fillId="0" borderId="12" xfId="0" applyFont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left" vertical="center" indent="1"/>
    </xf>
    <xf numFmtId="0" fontId="12" fillId="34" borderId="14" xfId="0" applyFont="1" applyFill="1" applyBorder="1" applyAlignment="1">
      <alignment horizontal="left" vertical="center" indent="1"/>
    </xf>
    <xf numFmtId="0" fontId="11" fillId="0" borderId="15" xfId="0" applyFont="1" applyFill="1" applyBorder="1" applyAlignment="1">
      <alignment horizontal="left" vertical="center" indent="1"/>
    </xf>
    <xf numFmtId="0" fontId="11" fillId="0" borderId="16" xfId="0" applyFont="1" applyFill="1" applyBorder="1" applyAlignment="1">
      <alignment horizontal="left" vertical="center" indent="1"/>
    </xf>
    <xf numFmtId="0" fontId="11" fillId="0" borderId="17" xfId="0" applyFont="1" applyFill="1" applyBorder="1" applyAlignment="1">
      <alignment horizontal="left" vertical="center" indent="1"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 indent="1"/>
    </xf>
    <xf numFmtId="0" fontId="11" fillId="33" borderId="14" xfId="0" applyFont="1" applyFill="1" applyBorder="1" applyAlignment="1">
      <alignment horizontal="left" vertical="center" indent="1"/>
    </xf>
    <xf numFmtId="0" fontId="12" fillId="0" borderId="18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 indent="1"/>
    </xf>
    <xf numFmtId="0" fontId="12" fillId="0" borderId="17" xfId="0" applyFont="1" applyFill="1" applyBorder="1" applyAlignment="1">
      <alignment horizontal="left" vertical="center" indent="1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34" borderId="23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3" fontId="3" fillId="35" borderId="24" xfId="56" applyNumberFormat="1" applyFont="1" applyFill="1" applyBorder="1" applyAlignment="1">
      <alignment horizontal="center" vertical="center" wrapText="1"/>
      <protection/>
    </xf>
    <xf numFmtId="3" fontId="3" fillId="35" borderId="25" xfId="56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3" fontId="3" fillId="35" borderId="27" xfId="56" applyNumberFormat="1" applyFont="1" applyFill="1" applyBorder="1" applyAlignment="1">
      <alignment horizontal="center" vertical="center" wrapText="1"/>
      <protection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horizontal="left" vertical="center"/>
    </xf>
    <xf numFmtId="0" fontId="3" fillId="1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2" fillId="1" borderId="14" xfId="0" applyFont="1" applyFill="1" applyBorder="1" applyAlignment="1">
      <alignment horizontal="left" vertical="center" indent="1"/>
    </xf>
    <xf numFmtId="0" fontId="12" fillId="1" borderId="23" xfId="0" applyFont="1" applyFill="1" applyBorder="1" applyAlignment="1">
      <alignment vertical="center" wrapText="1"/>
    </xf>
    <xf numFmtId="0" fontId="12" fillId="1" borderId="13" xfId="0" applyFont="1" applyFill="1" applyBorder="1" applyAlignment="1">
      <alignment horizontal="left" vertical="center" indent="1"/>
    </xf>
    <xf numFmtId="0" fontId="10" fillId="0" borderId="0" xfId="0" applyFont="1" applyAlignment="1">
      <alignment/>
    </xf>
    <xf numFmtId="3" fontId="3" fillId="35" borderId="10" xfId="56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11" fillId="0" borderId="32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3" fillId="0" borderId="0" xfId="56" applyFont="1" applyFill="1" applyAlignment="1">
      <alignment horizontal="center" vertical="center"/>
      <protection/>
    </xf>
    <xf numFmtId="0" fontId="12" fillId="0" borderId="11" xfId="0" applyFont="1" applyFill="1" applyBorder="1" applyAlignment="1">
      <alignment horizontal="left" vertical="center" indent="1"/>
    </xf>
    <xf numFmtId="0" fontId="12" fillId="0" borderId="32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3" fillId="0" borderId="0" xfId="56" applyFont="1" applyAlignment="1">
      <alignment vertical="center"/>
      <protection/>
    </xf>
    <xf numFmtId="0" fontId="2" fillId="0" borderId="0" xfId="56" applyFont="1" applyAlignment="1">
      <alignment vertical="center"/>
      <protection/>
    </xf>
    <xf numFmtId="49" fontId="2" fillId="0" borderId="0" xfId="56" applyNumberFormat="1" applyFont="1" applyAlignment="1">
      <alignment horizontal="center" vertical="center"/>
      <protection/>
    </xf>
    <xf numFmtId="0" fontId="3" fillId="0" borderId="0" xfId="56" applyFont="1" applyAlignment="1">
      <alignment horizontal="right" vertical="center"/>
      <protection/>
    </xf>
    <xf numFmtId="43" fontId="3" fillId="35" borderId="33" xfId="56" applyNumberFormat="1" applyFont="1" applyFill="1" applyBorder="1" applyAlignment="1">
      <alignment horizontal="center" vertical="center" wrapText="1"/>
      <protection/>
    </xf>
    <xf numFmtId="43" fontId="3" fillId="35" borderId="34" xfId="56" applyNumberFormat="1" applyFont="1" applyFill="1" applyBorder="1" applyAlignment="1">
      <alignment horizontal="center" vertical="center" wrapText="1"/>
      <protection/>
    </xf>
    <xf numFmtId="43" fontId="3" fillId="35" borderId="35" xfId="56" applyNumberFormat="1" applyFont="1" applyFill="1" applyBorder="1" applyAlignment="1">
      <alignment horizontal="center" vertical="center" wrapText="1"/>
      <protection/>
    </xf>
    <xf numFmtId="43" fontId="3" fillId="35" borderId="36" xfId="56" applyNumberFormat="1" applyFont="1" applyFill="1" applyBorder="1" applyAlignment="1">
      <alignment horizontal="center" vertical="center" wrapText="1"/>
      <protection/>
    </xf>
    <xf numFmtId="43" fontId="3" fillId="35" borderId="17" xfId="56" applyNumberFormat="1" applyFont="1" applyFill="1" applyBorder="1" applyAlignment="1">
      <alignment horizontal="center" vertical="center" wrapText="1"/>
      <protection/>
    </xf>
    <xf numFmtId="43" fontId="3" fillId="35" borderId="32" xfId="56" applyNumberFormat="1" applyFont="1" applyFill="1" applyBorder="1" applyAlignment="1">
      <alignment horizontal="center" vertical="center" wrapText="1"/>
      <protection/>
    </xf>
    <xf numFmtId="49" fontId="3" fillId="0" borderId="37" xfId="56" applyNumberFormat="1" applyFont="1" applyBorder="1" applyAlignment="1">
      <alignment horizontal="left" vertical="center" indent="1"/>
      <protection/>
    </xf>
    <xf numFmtId="0" fontId="3" fillId="0" borderId="38" xfId="56" applyFont="1" applyBorder="1" applyAlignment="1">
      <alignment horizontal="left" vertical="center" wrapText="1"/>
      <protection/>
    </xf>
    <xf numFmtId="4" fontId="3" fillId="0" borderId="39" xfId="56" applyNumberFormat="1" applyFont="1" applyFill="1" applyBorder="1" applyAlignment="1">
      <alignment vertical="center" wrapText="1"/>
      <protection/>
    </xf>
    <xf numFmtId="4" fontId="3" fillId="0" borderId="40" xfId="56" applyNumberFormat="1" applyFont="1" applyFill="1" applyBorder="1" applyAlignment="1">
      <alignment vertical="center" wrapText="1"/>
      <protection/>
    </xf>
    <xf numFmtId="4" fontId="3" fillId="0" borderId="41" xfId="56" applyNumberFormat="1" applyFont="1" applyFill="1" applyBorder="1" applyAlignment="1">
      <alignment vertical="center" wrapText="1"/>
      <protection/>
    </xf>
    <xf numFmtId="4" fontId="3" fillId="0" borderId="42" xfId="56" applyNumberFormat="1" applyFont="1" applyFill="1" applyBorder="1" applyAlignment="1">
      <alignment vertical="center" wrapText="1"/>
      <protection/>
    </xf>
    <xf numFmtId="4" fontId="3" fillId="0" borderId="43" xfId="56" applyNumberFormat="1" applyFont="1" applyFill="1" applyBorder="1" applyAlignment="1">
      <alignment vertical="center" wrapText="1"/>
      <protection/>
    </xf>
    <xf numFmtId="4" fontId="3" fillId="0" borderId="44" xfId="56" applyNumberFormat="1" applyFont="1" applyFill="1" applyBorder="1" applyAlignment="1">
      <alignment vertical="center" wrapText="1"/>
      <protection/>
    </xf>
    <xf numFmtId="4" fontId="3" fillId="0" borderId="16" xfId="56" applyNumberFormat="1" applyFont="1" applyFill="1" applyBorder="1" applyAlignment="1">
      <alignment vertical="center" wrapText="1"/>
      <protection/>
    </xf>
    <xf numFmtId="4" fontId="3" fillId="0" borderId="45" xfId="56" applyNumberFormat="1" applyFont="1" applyFill="1" applyBorder="1" applyAlignment="1">
      <alignment vertical="center" wrapText="1"/>
      <protection/>
    </xf>
    <xf numFmtId="0" fontId="3" fillId="0" borderId="46" xfId="56" applyFont="1" applyBorder="1" applyAlignment="1">
      <alignment horizontal="left" vertical="center" wrapText="1"/>
      <protection/>
    </xf>
    <xf numFmtId="49" fontId="2" fillId="0" borderId="47" xfId="56" applyNumberFormat="1" applyFont="1" applyBorder="1" applyAlignment="1">
      <alignment horizontal="left" vertical="center" indent="1"/>
      <protection/>
    </xf>
    <xf numFmtId="49" fontId="3" fillId="0" borderId="47" xfId="56" applyNumberFormat="1" applyFont="1" applyBorder="1" applyAlignment="1">
      <alignment horizontal="left" vertical="center" indent="1"/>
      <protection/>
    </xf>
    <xf numFmtId="0" fontId="3" fillId="0" borderId="46" xfId="56" applyFont="1" applyFill="1" applyBorder="1" applyAlignment="1">
      <alignment horizontal="left" vertical="center" wrapText="1"/>
      <protection/>
    </xf>
    <xf numFmtId="3" fontId="3" fillId="0" borderId="46" xfId="56" applyNumberFormat="1" applyFont="1" applyBorder="1" applyAlignment="1">
      <alignment horizontal="left" vertical="center"/>
      <protection/>
    </xf>
    <xf numFmtId="3" fontId="2" fillId="0" borderId="46" xfId="56" applyNumberFormat="1" applyFont="1" applyBorder="1" applyAlignment="1">
      <alignment horizontal="left" vertical="center"/>
      <protection/>
    </xf>
    <xf numFmtId="3" fontId="2" fillId="0" borderId="46" xfId="56" applyNumberFormat="1" applyFont="1" applyFill="1" applyBorder="1" applyAlignment="1">
      <alignment horizontal="left" wrapText="1"/>
      <protection/>
    </xf>
    <xf numFmtId="3" fontId="2" fillId="0" borderId="46" xfId="56" applyNumberFormat="1" applyFont="1" applyBorder="1" applyAlignment="1">
      <alignment horizontal="left" wrapText="1"/>
      <protection/>
    </xf>
    <xf numFmtId="3" fontId="3" fillId="0" borderId="46" xfId="56" applyNumberFormat="1" applyFont="1" applyBorder="1" applyAlignment="1">
      <alignment horizontal="left" vertical="center" wrapText="1"/>
      <protection/>
    </xf>
    <xf numFmtId="4" fontId="3" fillId="35" borderId="48" xfId="56" applyNumberFormat="1" applyFont="1" applyFill="1" applyBorder="1" applyAlignment="1">
      <alignment vertical="center" wrapText="1"/>
      <protection/>
    </xf>
    <xf numFmtId="4" fontId="3" fillId="35" borderId="49" xfId="56" applyNumberFormat="1" applyFont="1" applyFill="1" applyBorder="1" applyAlignment="1">
      <alignment vertical="center" wrapText="1"/>
      <protection/>
    </xf>
    <xf numFmtId="4" fontId="3" fillId="35" borderId="50" xfId="56" applyNumberFormat="1" applyFont="1" applyFill="1" applyBorder="1" applyAlignment="1">
      <alignment vertical="center" wrapText="1"/>
      <protection/>
    </xf>
    <xf numFmtId="4" fontId="3" fillId="35" borderId="51" xfId="56" applyNumberFormat="1" applyFont="1" applyFill="1" applyBorder="1" applyAlignment="1">
      <alignment vertical="center" wrapText="1"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vertical="center"/>
      <protection/>
    </xf>
    <xf numFmtId="49" fontId="2" fillId="0" borderId="0" xfId="56" applyNumberFormat="1" applyFont="1" applyBorder="1" applyAlignment="1">
      <alignment vertical="center"/>
      <protection/>
    </xf>
    <xf numFmtId="0" fontId="2" fillId="0" borderId="0" xfId="56" applyFont="1" applyFill="1" applyBorder="1" applyAlignment="1">
      <alignment vertical="center"/>
      <protection/>
    </xf>
    <xf numFmtId="0" fontId="7" fillId="0" borderId="0" xfId="56" applyFont="1" applyBorder="1" applyAlignment="1">
      <alignment vertical="center"/>
      <protection/>
    </xf>
    <xf numFmtId="0" fontId="7" fillId="0" borderId="0" xfId="56" applyFont="1" applyFill="1" applyBorder="1" applyAlignment="1">
      <alignment vertical="center"/>
      <protection/>
    </xf>
    <xf numFmtId="164" fontId="3" fillId="0" borderId="0" xfId="60" applyNumberFormat="1" applyFont="1" applyAlignment="1" applyProtection="1">
      <alignment horizontal="center" vertical="center" wrapText="1"/>
      <protection/>
    </xf>
    <xf numFmtId="164" fontId="5" fillId="0" borderId="0" xfId="60" applyNumberFormat="1" applyFont="1" applyAlignment="1" applyProtection="1">
      <alignment horizontal="center" vertical="center" wrapText="1"/>
      <protection/>
    </xf>
    <xf numFmtId="3" fontId="3" fillId="0" borderId="0" xfId="60" applyNumberFormat="1" applyFont="1" applyAlignment="1" applyProtection="1">
      <alignment horizontal="right" vertical="center"/>
      <protection/>
    </xf>
    <xf numFmtId="3" fontId="3" fillId="35" borderId="11" xfId="60" applyNumberFormat="1" applyFont="1" applyFill="1" applyBorder="1" applyAlignment="1" applyProtection="1">
      <alignment horizontal="center" vertical="center"/>
      <protection/>
    </xf>
    <xf numFmtId="3" fontId="3" fillId="1" borderId="26" xfId="60" applyNumberFormat="1" applyFont="1" applyFill="1" applyBorder="1" applyAlignment="1" applyProtection="1">
      <alignment vertical="center" wrapText="1"/>
      <protection/>
    </xf>
    <xf numFmtId="3" fontId="3" fillId="1" borderId="52" xfId="60" applyNumberFormat="1" applyFont="1" applyFill="1" applyBorder="1" applyAlignment="1" applyProtection="1">
      <alignment vertical="center" wrapText="1"/>
      <protection/>
    </xf>
    <xf numFmtId="0" fontId="3" fillId="0" borderId="0" xfId="58" applyFont="1" applyAlignment="1" applyProtection="1">
      <alignment vertical="center"/>
      <protection/>
    </xf>
    <xf numFmtId="164" fontId="2" fillId="0" borderId="16" xfId="60" applyNumberFormat="1" applyFont="1" applyBorder="1" applyAlignment="1" applyProtection="1">
      <alignment horizontal="center" vertical="center" wrapText="1"/>
      <protection/>
    </xf>
    <xf numFmtId="3" fontId="2" fillId="0" borderId="10" xfId="60" applyNumberFormat="1" applyFont="1" applyFill="1" applyBorder="1" applyAlignment="1" applyProtection="1">
      <alignment vertical="center" wrapText="1"/>
      <protection/>
    </xf>
    <xf numFmtId="0" fontId="2" fillId="0" borderId="0" xfId="58" applyFont="1" applyAlignment="1" applyProtection="1">
      <alignment vertical="center"/>
      <protection/>
    </xf>
    <xf numFmtId="3" fontId="2" fillId="0" borderId="0" xfId="58" applyNumberFormat="1" applyFont="1" applyAlignment="1" applyProtection="1">
      <alignment vertical="center"/>
      <protection/>
    </xf>
    <xf numFmtId="3" fontId="2" fillId="0" borderId="53" xfId="60" applyNumberFormat="1" applyFont="1" applyFill="1" applyBorder="1" applyAlignment="1" applyProtection="1">
      <alignment vertical="center" wrapText="1"/>
      <protection/>
    </xf>
    <xf numFmtId="3" fontId="2" fillId="0" borderId="10" xfId="58" applyNumberFormat="1" applyFont="1" applyBorder="1" applyAlignment="1" applyProtection="1">
      <alignment vertical="center"/>
      <protection/>
    </xf>
    <xf numFmtId="164" fontId="2" fillId="0" borderId="25" xfId="60" applyNumberFormat="1" applyFont="1" applyBorder="1" applyAlignment="1" applyProtection="1">
      <alignment horizontal="center" vertical="center" wrapText="1"/>
      <protection/>
    </xf>
    <xf numFmtId="3" fontId="2" fillId="0" borderId="24" xfId="60" applyNumberFormat="1" applyFont="1" applyBorder="1" applyAlignment="1" applyProtection="1">
      <alignment vertical="center" wrapText="1"/>
      <protection/>
    </xf>
    <xf numFmtId="3" fontId="2" fillId="0" borderId="54" xfId="60" applyNumberFormat="1" applyFont="1" applyBorder="1" applyAlignment="1" applyProtection="1">
      <alignment vertical="center" wrapText="1"/>
      <protection/>
    </xf>
    <xf numFmtId="164" fontId="2" fillId="0" borderId="16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Alignment="1" applyProtection="1">
      <alignment vertical="center"/>
      <protection/>
    </xf>
    <xf numFmtId="3" fontId="2" fillId="0" borderId="10" xfId="58" applyNumberFormat="1" applyFont="1" applyFill="1" applyBorder="1" applyAlignment="1" applyProtection="1">
      <alignment vertical="center"/>
      <protection/>
    </xf>
    <xf numFmtId="3" fontId="2" fillId="0" borderId="11" xfId="60" applyNumberFormat="1" applyFont="1" applyFill="1" applyBorder="1" applyAlignment="1" applyProtection="1">
      <alignment vertical="center" wrapText="1"/>
      <protection/>
    </xf>
    <xf numFmtId="164" fontId="2" fillId="0" borderId="55" xfId="60" applyNumberFormat="1" applyFont="1" applyBorder="1" applyAlignment="1" applyProtection="1">
      <alignment horizontal="center" vertical="center" wrapText="1"/>
      <protection/>
    </xf>
    <xf numFmtId="3" fontId="2" fillId="0" borderId="10" xfId="60" applyNumberFormat="1" applyFont="1" applyBorder="1" applyAlignment="1" applyProtection="1">
      <alignment horizontal="right" vertical="center" wrapText="1"/>
      <protection/>
    </xf>
    <xf numFmtId="3" fontId="2" fillId="0" borderId="53" xfId="60" applyNumberFormat="1" applyFont="1" applyBorder="1" applyAlignment="1" applyProtection="1">
      <alignment vertical="center" wrapText="1"/>
      <protection/>
    </xf>
    <xf numFmtId="3" fontId="2" fillId="0" borderId="56" xfId="60" applyNumberFormat="1" applyFont="1" applyBorder="1" applyAlignment="1" applyProtection="1">
      <alignment vertical="center" wrapText="1"/>
      <protection/>
    </xf>
    <xf numFmtId="0" fontId="2" fillId="0" borderId="0" xfId="58" applyFont="1" applyAlignment="1" applyProtection="1">
      <alignment horizontal="center" vertical="center"/>
      <protection/>
    </xf>
    <xf numFmtId="0" fontId="2" fillId="0" borderId="0" xfId="56" applyFont="1" applyAlignment="1">
      <alignment vertical="center" wrapText="1"/>
      <protection/>
    </xf>
    <xf numFmtId="0" fontId="3" fillId="35" borderId="57" xfId="56" applyFont="1" applyFill="1" applyBorder="1" applyAlignment="1">
      <alignment horizontal="center" vertical="center" wrapText="1"/>
      <protection/>
    </xf>
    <xf numFmtId="0" fontId="3" fillId="35" borderId="24" xfId="56" applyFont="1" applyFill="1" applyBorder="1" applyAlignment="1">
      <alignment horizontal="center" vertical="center" wrapText="1"/>
      <protection/>
    </xf>
    <xf numFmtId="0" fontId="3" fillId="35" borderId="27" xfId="56" applyFont="1" applyFill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/>
      <protection/>
    </xf>
    <xf numFmtId="0" fontId="2" fillId="0" borderId="21" xfId="56" applyFont="1" applyBorder="1" applyAlignment="1">
      <alignment vertical="center" wrapText="1"/>
      <protection/>
    </xf>
    <xf numFmtId="3" fontId="2" fillId="0" borderId="12" xfId="56" applyNumberFormat="1" applyFont="1" applyBorder="1" applyAlignment="1">
      <alignment vertical="center"/>
      <protection/>
    </xf>
    <xf numFmtId="3" fontId="3" fillId="0" borderId="31" xfId="56" applyNumberFormat="1" applyFont="1" applyBorder="1" applyAlignment="1">
      <alignment vertical="center"/>
      <protection/>
    </xf>
    <xf numFmtId="3" fontId="2" fillId="0" borderId="43" xfId="56" applyNumberFormat="1" applyFont="1" applyFill="1" applyBorder="1" applyAlignment="1">
      <alignment vertical="center"/>
      <protection/>
    </xf>
    <xf numFmtId="3" fontId="3" fillId="0" borderId="58" xfId="56" applyNumberFormat="1" applyFont="1" applyBorder="1" applyAlignment="1">
      <alignment vertical="center"/>
      <protection/>
    </xf>
    <xf numFmtId="3" fontId="2" fillId="0" borderId="16" xfId="56" applyNumberFormat="1" applyFont="1" applyBorder="1" applyAlignment="1">
      <alignment vertical="center"/>
      <protection/>
    </xf>
    <xf numFmtId="3" fontId="2" fillId="0" borderId="10" xfId="56" applyNumberFormat="1" applyFont="1" applyBorder="1" applyAlignment="1">
      <alignment vertical="center"/>
      <protection/>
    </xf>
    <xf numFmtId="3" fontId="2" fillId="0" borderId="43" xfId="56" applyNumberFormat="1" applyFont="1" applyBorder="1" applyAlignment="1">
      <alignment vertical="center"/>
      <protection/>
    </xf>
    <xf numFmtId="0" fontId="3" fillId="35" borderId="13" xfId="56" applyFont="1" applyFill="1" applyBorder="1" applyAlignment="1">
      <alignment vertical="center"/>
      <protection/>
    </xf>
    <xf numFmtId="0" fontId="3" fillId="35" borderId="23" xfId="56" applyFont="1" applyFill="1" applyBorder="1" applyAlignment="1">
      <alignment vertical="center" wrapText="1"/>
      <protection/>
    </xf>
    <xf numFmtId="0" fontId="3" fillId="35" borderId="29" xfId="56" applyFont="1" applyFill="1" applyBorder="1" applyAlignment="1">
      <alignment vertical="center" wrapText="1"/>
      <protection/>
    </xf>
    <xf numFmtId="3" fontId="3" fillId="35" borderId="13" xfId="56" applyNumberFormat="1" applyFont="1" applyFill="1" applyBorder="1" applyAlignment="1">
      <alignment vertical="center"/>
      <protection/>
    </xf>
    <xf numFmtId="3" fontId="3" fillId="35" borderId="14" xfId="56" applyNumberFormat="1" applyFont="1" applyFill="1" applyBorder="1" applyAlignment="1">
      <alignment vertical="center"/>
      <protection/>
    </xf>
    <xf numFmtId="3" fontId="3" fillId="35" borderId="29" xfId="56" applyNumberFormat="1" applyFont="1" applyFill="1" applyBorder="1" applyAlignment="1">
      <alignment vertical="center"/>
      <protection/>
    </xf>
    <xf numFmtId="3" fontId="3" fillId="35" borderId="59" xfId="56" applyNumberFormat="1" applyFont="1" applyFill="1" applyBorder="1" applyAlignment="1">
      <alignment vertical="center"/>
      <protection/>
    </xf>
    <xf numFmtId="0" fontId="2" fillId="0" borderId="20" xfId="56" applyFont="1" applyFill="1" applyBorder="1" applyAlignment="1">
      <alignment vertical="center" wrapText="1"/>
      <protection/>
    </xf>
    <xf numFmtId="3" fontId="2" fillId="0" borderId="18" xfId="56" applyNumberFormat="1" applyFont="1" applyBorder="1" applyAlignment="1">
      <alignment vertical="center"/>
      <protection/>
    </xf>
    <xf numFmtId="3" fontId="2" fillId="0" borderId="60" xfId="56" applyNumberFormat="1" applyFont="1" applyFill="1" applyBorder="1" applyAlignment="1">
      <alignment vertical="center"/>
      <protection/>
    </xf>
    <xf numFmtId="3" fontId="2" fillId="0" borderId="12" xfId="56" applyNumberFormat="1" applyFont="1" applyFill="1" applyBorder="1" applyAlignment="1">
      <alignment vertical="center"/>
      <protection/>
    </xf>
    <xf numFmtId="3" fontId="3" fillId="0" borderId="0" xfId="60" applyNumberFormat="1" applyFont="1" applyAlignment="1" applyProtection="1">
      <alignment horizontal="center" vertical="center" wrapText="1"/>
      <protection/>
    </xf>
    <xf numFmtId="164" fontId="2" fillId="0" borderId="0" xfId="60" applyNumberFormat="1" applyFont="1" applyAlignment="1" applyProtection="1">
      <alignment vertical="center" wrapText="1"/>
      <protection/>
    </xf>
    <xf numFmtId="3" fontId="2" fillId="0" borderId="0" xfId="60" applyNumberFormat="1" applyFont="1" applyAlignment="1" applyProtection="1">
      <alignment vertical="center" wrapText="1"/>
      <protection/>
    </xf>
    <xf numFmtId="164" fontId="2" fillId="0" borderId="0" xfId="60" applyNumberFormat="1" applyFont="1" applyAlignment="1" applyProtection="1">
      <alignment horizontal="center" vertical="center" wrapText="1"/>
      <protection/>
    </xf>
    <xf numFmtId="0" fontId="2" fillId="0" borderId="0" xfId="58" applyFont="1" applyAlignment="1" applyProtection="1">
      <alignment vertical="center" wrapText="1"/>
      <protection/>
    </xf>
    <xf numFmtId="164" fontId="2" fillId="0" borderId="31" xfId="60" applyNumberFormat="1" applyFont="1" applyFill="1" applyBorder="1" applyAlignment="1" applyProtection="1">
      <alignment vertical="center" wrapText="1"/>
      <protection/>
    </xf>
    <xf numFmtId="3" fontId="2" fillId="0" borderId="0" xfId="58" applyNumberFormat="1" applyFont="1" applyBorder="1" applyAlignment="1" applyProtection="1">
      <alignment vertical="center"/>
      <protection/>
    </xf>
    <xf numFmtId="164" fontId="2" fillId="0" borderId="27" xfId="60" applyNumberFormat="1" applyFont="1" applyBorder="1" applyAlignment="1" applyProtection="1">
      <alignment vertical="center" wrapText="1"/>
      <protection/>
    </xf>
    <xf numFmtId="164" fontId="2" fillId="0" borderId="31" xfId="60" applyNumberFormat="1" applyFont="1" applyFill="1" applyBorder="1" applyAlignment="1" applyProtection="1">
      <alignment horizontal="left" vertical="center" wrapText="1"/>
      <protection/>
    </xf>
    <xf numFmtId="3" fontId="2" fillId="0" borderId="0" xfId="58" applyNumberFormat="1" applyFont="1" applyFill="1" applyBorder="1" applyAlignment="1" applyProtection="1">
      <alignment vertical="center"/>
      <protection/>
    </xf>
    <xf numFmtId="164" fontId="2" fillId="0" borderId="32" xfId="60" applyNumberFormat="1" applyFont="1" applyFill="1" applyBorder="1" applyAlignment="1" applyProtection="1">
      <alignment horizontal="left" vertical="center" wrapText="1"/>
      <protection/>
    </xf>
    <xf numFmtId="164" fontId="2" fillId="0" borderId="31" xfId="60" applyNumberFormat="1" applyFont="1" applyBorder="1" applyAlignment="1" applyProtection="1">
      <alignment horizontal="left" vertical="center" wrapText="1"/>
      <protection/>
    </xf>
    <xf numFmtId="0" fontId="2" fillId="0" borderId="31" xfId="59" applyFont="1" applyBorder="1" applyAlignment="1">
      <alignment horizontal="left" vertical="center" wrapText="1"/>
      <protection/>
    </xf>
    <xf numFmtId="0" fontId="3" fillId="35" borderId="13" xfId="58" applyFont="1" applyFill="1" applyBorder="1" applyAlignment="1" applyProtection="1">
      <alignment horizontal="left" vertical="center"/>
      <protection/>
    </xf>
    <xf numFmtId="0" fontId="3" fillId="35" borderId="29" xfId="58" applyFont="1" applyFill="1" applyBorder="1" applyAlignment="1" applyProtection="1">
      <alignment horizontal="left" vertical="center" wrapText="1"/>
      <protection/>
    </xf>
    <xf numFmtId="3" fontId="3" fillId="35" borderId="14" xfId="58" applyNumberFormat="1" applyFont="1" applyFill="1" applyBorder="1" applyAlignment="1" applyProtection="1">
      <alignment horizontal="right" vertical="center"/>
      <protection/>
    </xf>
    <xf numFmtId="3" fontId="3" fillId="35" borderId="61" xfId="58" applyNumberFormat="1" applyFont="1" applyFill="1" applyBorder="1" applyAlignment="1" applyProtection="1">
      <alignment horizontal="right" vertical="center"/>
      <protection/>
    </xf>
    <xf numFmtId="0" fontId="3" fillId="0" borderId="0" xfId="58" applyFont="1" applyAlignment="1" applyProtection="1">
      <alignment horizontal="left" vertical="center"/>
      <protection/>
    </xf>
    <xf numFmtId="0" fontId="3" fillId="0" borderId="0" xfId="58" applyFont="1" applyAlignment="1" applyProtection="1">
      <alignment vertical="center" wrapText="1"/>
      <protection/>
    </xf>
    <xf numFmtId="3" fontId="3" fillId="0" borderId="0" xfId="58" applyNumberFormat="1" applyFont="1" applyAlignment="1" applyProtection="1">
      <alignment vertical="center"/>
      <protection/>
    </xf>
    <xf numFmtId="0" fontId="2" fillId="0" borderId="28" xfId="58" applyFont="1" applyBorder="1" applyAlignment="1" applyProtection="1">
      <alignment horizontal="center" vertical="center"/>
      <protection/>
    </xf>
    <xf numFmtId="0" fontId="2" fillId="0" borderId="30" xfId="58" applyFont="1" applyBorder="1" applyAlignment="1" applyProtection="1">
      <alignment horizontal="left" vertical="center" wrapText="1"/>
      <protection/>
    </xf>
    <xf numFmtId="3" fontId="2" fillId="0" borderId="52" xfId="58" applyNumberFormat="1" applyFont="1" applyBorder="1" applyAlignment="1" applyProtection="1">
      <alignment vertical="center"/>
      <protection/>
    </xf>
    <xf numFmtId="0" fontId="2" fillId="0" borderId="16" xfId="58" applyFont="1" applyBorder="1" applyAlignment="1" applyProtection="1">
      <alignment horizontal="center" vertical="center"/>
      <protection/>
    </xf>
    <xf numFmtId="0" fontId="2" fillId="0" borderId="31" xfId="58" applyFont="1" applyBorder="1" applyAlignment="1" applyProtection="1">
      <alignment horizontal="left" vertical="center" wrapText="1"/>
      <protection/>
    </xf>
    <xf numFmtId="3" fontId="2" fillId="0" borderId="53" xfId="58" applyNumberFormat="1" applyFont="1" applyBorder="1" applyAlignment="1" applyProtection="1">
      <alignment vertical="center"/>
      <protection/>
    </xf>
    <xf numFmtId="3" fontId="2" fillId="0" borderId="43" xfId="58" applyNumberFormat="1" applyFont="1" applyFill="1" applyBorder="1" applyAlignment="1" applyProtection="1">
      <alignment vertical="center"/>
      <protection/>
    </xf>
    <xf numFmtId="0" fontId="2" fillId="0" borderId="32" xfId="58" applyFont="1" applyBorder="1" applyAlignment="1" applyProtection="1">
      <alignment horizontal="center" vertical="center" wrapText="1"/>
      <protection/>
    </xf>
    <xf numFmtId="3" fontId="2" fillId="0" borderId="11" xfId="58" applyNumberFormat="1" applyFont="1" applyBorder="1" applyAlignment="1" applyProtection="1">
      <alignment vertical="center"/>
      <protection/>
    </xf>
    <xf numFmtId="3" fontId="2" fillId="0" borderId="54" xfId="58" applyNumberFormat="1" applyFont="1" applyBorder="1" applyAlignment="1" applyProtection="1">
      <alignment vertical="center"/>
      <protection/>
    </xf>
    <xf numFmtId="3" fontId="3" fillId="35" borderId="59" xfId="58" applyNumberFormat="1" applyFont="1" applyFill="1" applyBorder="1" applyAlignment="1" applyProtection="1">
      <alignment horizontal="right" vertical="center"/>
      <protection/>
    </xf>
    <xf numFmtId="4" fontId="2" fillId="0" borderId="0" xfId="58" applyNumberFormat="1" applyFont="1" applyBorder="1" applyAlignment="1" applyProtection="1">
      <alignment vertical="center"/>
      <protection/>
    </xf>
    <xf numFmtId="4" fontId="5" fillId="0" borderId="47" xfId="56" applyNumberFormat="1" applyFont="1" applyBorder="1" applyAlignment="1">
      <alignment vertical="center" wrapText="1"/>
      <protection/>
    </xf>
    <xf numFmtId="4" fontId="5" fillId="0" borderId="43" xfId="56" applyNumberFormat="1" applyFont="1" applyBorder="1" applyAlignment="1">
      <alignment vertical="center" wrapText="1"/>
      <protection/>
    </xf>
    <xf numFmtId="4" fontId="5" fillId="0" borderId="44" xfId="56" applyNumberFormat="1" applyFont="1" applyBorder="1" applyAlignment="1">
      <alignment vertical="center" wrapText="1"/>
      <protection/>
    </xf>
    <xf numFmtId="4" fontId="5" fillId="0" borderId="16" xfId="56" applyNumberFormat="1" applyFont="1" applyBorder="1" applyAlignment="1">
      <alignment vertical="center" wrapText="1"/>
      <protection/>
    </xf>
    <xf numFmtId="4" fontId="7" fillId="0" borderId="43" xfId="56" applyNumberFormat="1" applyFont="1" applyFill="1" applyBorder="1" applyAlignment="1">
      <alignment vertical="center" wrapText="1"/>
      <protection/>
    </xf>
    <xf numFmtId="4" fontId="7" fillId="0" borderId="31" xfId="56" applyNumberFormat="1" applyFont="1" applyFill="1" applyBorder="1" applyAlignment="1">
      <alignment vertical="center" wrapText="1"/>
      <protection/>
    </xf>
    <xf numFmtId="4" fontId="5" fillId="0" borderId="62" xfId="56" applyNumberFormat="1" applyFont="1" applyFill="1" applyBorder="1" applyAlignment="1">
      <alignment vertical="center" wrapText="1"/>
      <protection/>
    </xf>
    <xf numFmtId="4" fontId="5" fillId="0" borderId="10" xfId="56" applyNumberFormat="1" applyFont="1" applyFill="1" applyBorder="1" applyAlignment="1">
      <alignment vertical="center" wrapText="1"/>
      <protection/>
    </xf>
    <xf numFmtId="4" fontId="5" fillId="0" borderId="63" xfId="56" applyNumberFormat="1" applyFont="1" applyFill="1" applyBorder="1" applyAlignment="1">
      <alignment vertical="center" wrapText="1"/>
      <protection/>
    </xf>
    <xf numFmtId="4" fontId="5" fillId="0" borderId="55" xfId="56" applyNumberFormat="1" applyFont="1" applyFill="1" applyBorder="1" applyAlignment="1">
      <alignment vertical="center" wrapText="1"/>
      <protection/>
    </xf>
    <xf numFmtId="4" fontId="5" fillId="0" borderId="31" xfId="56" applyNumberFormat="1" applyFont="1" applyFill="1" applyBorder="1" applyAlignment="1">
      <alignment vertical="center" wrapText="1"/>
      <protection/>
    </xf>
    <xf numFmtId="4" fontId="7" fillId="0" borderId="47" xfId="56" applyNumberFormat="1" applyFont="1" applyBorder="1" applyAlignment="1">
      <alignment vertical="center"/>
      <protection/>
    </xf>
    <xf numFmtId="4" fontId="7" fillId="0" borderId="43" xfId="56" applyNumberFormat="1" applyFont="1" applyBorder="1" applyAlignment="1">
      <alignment vertical="center"/>
      <protection/>
    </xf>
    <xf numFmtId="4" fontId="7" fillId="0" borderId="44" xfId="56" applyNumberFormat="1" applyFont="1" applyBorder="1" applyAlignment="1">
      <alignment vertical="center"/>
      <protection/>
    </xf>
    <xf numFmtId="4" fontId="7" fillId="0" borderId="16" xfId="56" applyNumberFormat="1" applyFont="1" applyBorder="1" applyAlignment="1">
      <alignment vertical="center"/>
      <protection/>
    </xf>
    <xf numFmtId="4" fontId="7" fillId="0" borderId="47" xfId="56" applyNumberFormat="1" applyFont="1" applyFill="1" applyBorder="1" applyAlignment="1">
      <alignment vertical="center"/>
      <protection/>
    </xf>
    <xf numFmtId="4" fontId="7" fillId="0" borderId="43" xfId="56" applyNumberFormat="1" applyFont="1" applyFill="1" applyBorder="1" applyAlignment="1">
      <alignment vertical="center"/>
      <protection/>
    </xf>
    <xf numFmtId="4" fontId="7" fillId="0" borderId="44" xfId="56" applyNumberFormat="1" applyFont="1" applyFill="1" applyBorder="1" applyAlignment="1">
      <alignment vertical="center"/>
      <protection/>
    </xf>
    <xf numFmtId="4" fontId="7" fillId="0" borderId="16" xfId="56" applyNumberFormat="1" applyFont="1" applyFill="1" applyBorder="1" applyAlignment="1">
      <alignment vertical="center"/>
      <protection/>
    </xf>
    <xf numFmtId="4" fontId="7" fillId="0" borderId="31" xfId="56" applyNumberFormat="1" applyFont="1" applyFill="1" applyBorder="1" applyAlignment="1">
      <alignment vertical="center"/>
      <protection/>
    </xf>
    <xf numFmtId="4" fontId="7" fillId="0" borderId="43" xfId="56" applyNumberFormat="1" applyFont="1" applyFill="1" applyBorder="1" applyAlignment="1">
      <alignment wrapText="1"/>
      <protection/>
    </xf>
    <xf numFmtId="4" fontId="7" fillId="0" borderId="44" xfId="56" applyNumberFormat="1" applyFont="1" applyFill="1" applyBorder="1" applyAlignment="1">
      <alignment wrapText="1"/>
      <protection/>
    </xf>
    <xf numFmtId="4" fontId="7" fillId="0" borderId="16" xfId="56" applyNumberFormat="1" applyFont="1" applyFill="1" applyBorder="1" applyAlignment="1">
      <alignment wrapText="1"/>
      <protection/>
    </xf>
    <xf numFmtId="4" fontId="7" fillId="0" borderId="62" xfId="56" applyNumberFormat="1" applyFont="1" applyFill="1" applyBorder="1" applyAlignment="1">
      <alignment vertical="center" wrapText="1"/>
      <protection/>
    </xf>
    <xf numFmtId="4" fontId="7" fillId="0" borderId="10" xfId="56" applyNumberFormat="1" applyFont="1" applyFill="1" applyBorder="1" applyAlignment="1">
      <alignment vertical="center" wrapText="1"/>
      <protection/>
    </xf>
    <xf numFmtId="4" fontId="7" fillId="0" borderId="55" xfId="56" applyNumberFormat="1" applyFont="1" applyFill="1" applyBorder="1" applyAlignment="1">
      <alignment vertical="center" wrapText="1"/>
      <protection/>
    </xf>
    <xf numFmtId="4" fontId="7" fillId="0" borderId="62" xfId="56" applyNumberFormat="1" applyFont="1" applyFill="1" applyBorder="1" applyAlignment="1">
      <alignment wrapText="1"/>
      <protection/>
    </xf>
    <xf numFmtId="4" fontId="7" fillId="0" borderId="10" xfId="56" applyNumberFormat="1" applyFont="1" applyFill="1" applyBorder="1" applyAlignment="1">
      <alignment wrapText="1"/>
      <protection/>
    </xf>
    <xf numFmtId="4" fontId="5" fillId="0" borderId="64" xfId="56" applyNumberFormat="1" applyFont="1" applyBorder="1" applyAlignment="1">
      <alignment vertical="center" wrapText="1"/>
      <protection/>
    </xf>
    <xf numFmtId="4" fontId="5" fillId="0" borderId="24" xfId="56" applyNumberFormat="1" applyFont="1" applyBorder="1" applyAlignment="1">
      <alignment vertical="center" wrapText="1"/>
      <protection/>
    </xf>
    <xf numFmtId="4" fontId="5" fillId="0" borderId="35" xfId="56" applyNumberFormat="1" applyFont="1" applyBorder="1" applyAlignment="1">
      <alignment vertical="center" wrapText="1"/>
      <protection/>
    </xf>
    <xf numFmtId="4" fontId="5" fillId="0" borderId="17" xfId="56" applyNumberFormat="1" applyFont="1" applyBorder="1" applyAlignment="1">
      <alignment vertical="center" wrapText="1"/>
      <protection/>
    </xf>
    <xf numFmtId="4" fontId="5" fillId="0" borderId="36" xfId="56" applyNumberFormat="1" applyFont="1" applyBorder="1" applyAlignment="1">
      <alignment vertical="center" wrapText="1"/>
      <protection/>
    </xf>
    <xf numFmtId="0" fontId="3" fillId="35" borderId="32" xfId="56" applyFont="1" applyFill="1" applyBorder="1" applyAlignment="1">
      <alignment horizontal="center" vertical="center" wrapText="1"/>
      <protection/>
    </xf>
    <xf numFmtId="0" fontId="3" fillId="35" borderId="32" xfId="56" applyFont="1" applyFill="1" applyBorder="1" applyAlignment="1">
      <alignment horizontal="center" vertical="center"/>
      <protection/>
    </xf>
    <xf numFmtId="0" fontId="3" fillId="35" borderId="10" xfId="56" applyFont="1" applyFill="1" applyBorder="1" applyAlignment="1">
      <alignment horizontal="center" vertical="center" wrapText="1"/>
      <protection/>
    </xf>
    <xf numFmtId="0" fontId="3" fillId="35" borderId="43" xfId="56" applyFont="1" applyFill="1" applyBorder="1" applyAlignment="1">
      <alignment horizontal="center" vertical="center" wrapText="1"/>
      <protection/>
    </xf>
    <xf numFmtId="0" fontId="3" fillId="35" borderId="31" xfId="56" applyFont="1" applyFill="1" applyBorder="1" applyAlignment="1">
      <alignment horizontal="center" vertical="center" wrapText="1"/>
      <protection/>
    </xf>
    <xf numFmtId="0" fontId="2" fillId="0" borderId="20" xfId="56" applyFont="1" applyBorder="1" applyAlignment="1">
      <alignment horizontal="center" vertical="center" wrapText="1"/>
      <protection/>
    </xf>
    <xf numFmtId="3" fontId="3" fillId="35" borderId="65" xfId="56" applyNumberFormat="1" applyFont="1" applyFill="1" applyBorder="1" applyAlignment="1">
      <alignment vertical="center"/>
      <protection/>
    </xf>
    <xf numFmtId="0" fontId="3" fillId="35" borderId="11" xfId="56" applyFont="1" applyFill="1" applyBorder="1" applyAlignment="1">
      <alignment horizontal="center" vertical="center" wrapText="1"/>
      <protection/>
    </xf>
    <xf numFmtId="3" fontId="2" fillId="0" borderId="28" xfId="56" applyNumberFormat="1" applyFont="1" applyBorder="1" applyAlignment="1">
      <alignment vertical="center"/>
      <protection/>
    </xf>
    <xf numFmtId="3" fontId="2" fillId="0" borderId="26" xfId="56" applyNumberFormat="1" applyFont="1" applyBorder="1" applyAlignment="1">
      <alignment vertical="center"/>
      <protection/>
    </xf>
    <xf numFmtId="3" fontId="3" fillId="0" borderId="30" xfId="56" applyNumberFormat="1" applyFont="1" applyBorder="1" applyAlignment="1">
      <alignment vertical="center"/>
      <protection/>
    </xf>
    <xf numFmtId="0" fontId="3" fillId="35" borderId="16" xfId="56" applyFont="1" applyFill="1" applyBorder="1" applyAlignment="1">
      <alignment horizontal="center" vertical="center" wrapText="1"/>
      <protection/>
    </xf>
    <xf numFmtId="0" fontId="3" fillId="35" borderId="25" xfId="56" applyFont="1" applyFill="1" applyBorder="1" applyAlignment="1">
      <alignment horizontal="center" vertical="center" wrapText="1"/>
      <protection/>
    </xf>
    <xf numFmtId="0" fontId="3" fillId="35" borderId="17" xfId="56" applyFont="1" applyFill="1" applyBorder="1" applyAlignment="1">
      <alignment horizontal="center" vertical="center" wrapText="1"/>
      <protection/>
    </xf>
    <xf numFmtId="3" fontId="3" fillId="35" borderId="66" xfId="56" applyNumberFormat="1" applyFont="1" applyFill="1" applyBorder="1" applyAlignment="1">
      <alignment horizontal="center" vertical="center" wrapText="1"/>
      <protection/>
    </xf>
    <xf numFmtId="3" fontId="3" fillId="35" borderId="57" xfId="56" applyNumberFormat="1" applyFont="1" applyFill="1" applyBorder="1" applyAlignment="1">
      <alignment horizontal="center" vertical="center" wrapText="1"/>
      <protection/>
    </xf>
    <xf numFmtId="3" fontId="3" fillId="0" borderId="0" xfId="56" applyNumberFormat="1" applyFont="1" applyFill="1" applyAlignment="1">
      <alignment horizontal="right" vertical="center"/>
      <protection/>
    </xf>
    <xf numFmtId="0" fontId="3" fillId="0" borderId="16" xfId="56" applyFont="1" applyBorder="1" applyAlignment="1">
      <alignment horizontal="center" vertical="center"/>
      <protection/>
    </xf>
    <xf numFmtId="3" fontId="3" fillId="0" borderId="16" xfId="56" applyNumberFormat="1" applyFont="1" applyFill="1" applyBorder="1" applyAlignment="1">
      <alignment vertical="center"/>
      <protection/>
    </xf>
    <xf numFmtId="3" fontId="3" fillId="0" borderId="31" xfId="56" applyNumberFormat="1" applyFont="1" applyFill="1" applyBorder="1" applyAlignment="1">
      <alignment vertical="center"/>
      <protection/>
    </xf>
    <xf numFmtId="3" fontId="3" fillId="0" borderId="10" xfId="56" applyNumberFormat="1" applyFont="1" applyFill="1" applyBorder="1" applyAlignment="1">
      <alignment vertical="center"/>
      <protection/>
    </xf>
    <xf numFmtId="3" fontId="3" fillId="0" borderId="21" xfId="56" applyNumberFormat="1" applyFont="1" applyFill="1" applyBorder="1" applyAlignment="1">
      <alignment vertical="center"/>
      <protection/>
    </xf>
    <xf numFmtId="49" fontId="2" fillId="0" borderId="16" xfId="56" applyNumberFormat="1" applyFont="1" applyBorder="1" applyAlignment="1">
      <alignment horizontal="center" vertical="center"/>
      <protection/>
    </xf>
    <xf numFmtId="3" fontId="2" fillId="0" borderId="31" xfId="56" applyNumberFormat="1" applyFont="1" applyFill="1" applyBorder="1" applyAlignment="1">
      <alignment vertical="center"/>
      <protection/>
    </xf>
    <xf numFmtId="3" fontId="2" fillId="0" borderId="16" xfId="56" applyNumberFormat="1" applyFont="1" applyFill="1" applyBorder="1" applyAlignment="1">
      <alignment vertical="center"/>
      <protection/>
    </xf>
    <xf numFmtId="3" fontId="2" fillId="0" borderId="10" xfId="56" applyNumberFormat="1" applyFont="1" applyFill="1" applyBorder="1" applyAlignment="1">
      <alignment vertical="center"/>
      <protection/>
    </xf>
    <xf numFmtId="3" fontId="2" fillId="0" borderId="21" xfId="56" applyNumberFormat="1" applyFont="1" applyFill="1" applyBorder="1" applyAlignment="1">
      <alignment vertical="center"/>
      <protection/>
    </xf>
    <xf numFmtId="0" fontId="6" fillId="0" borderId="0" xfId="56" applyFont="1" applyBorder="1" applyAlignment="1">
      <alignment vertical="center"/>
      <protection/>
    </xf>
    <xf numFmtId="49" fontId="3" fillId="0" borderId="16" xfId="56" applyNumberFormat="1" applyFont="1" applyBorder="1" applyAlignment="1">
      <alignment horizontal="center" vertical="center"/>
      <protection/>
    </xf>
    <xf numFmtId="3" fontId="3" fillId="0" borderId="21" xfId="56" applyNumberFormat="1" applyFont="1" applyBorder="1" applyAlignment="1">
      <alignment horizontal="left" vertical="center"/>
      <protection/>
    </xf>
    <xf numFmtId="3" fontId="2" fillId="0" borderId="21" xfId="56" applyNumberFormat="1" applyFont="1" applyBorder="1" applyAlignment="1">
      <alignment horizontal="left" vertical="center"/>
      <protection/>
    </xf>
    <xf numFmtId="3" fontId="2" fillId="0" borderId="21" xfId="56" applyNumberFormat="1" applyFont="1" applyFill="1" applyBorder="1" applyAlignment="1">
      <alignment horizontal="left" vertical="center"/>
      <protection/>
    </xf>
    <xf numFmtId="3" fontId="3" fillId="0" borderId="21" xfId="56" applyNumberFormat="1" applyFont="1" applyBorder="1" applyAlignment="1">
      <alignment horizontal="left" vertical="center" wrapText="1"/>
      <protection/>
    </xf>
    <xf numFmtId="3" fontId="3" fillId="35" borderId="10" xfId="56" applyNumberFormat="1" applyFont="1" applyFill="1" applyBorder="1" applyAlignment="1">
      <alignment vertical="center" wrapText="1"/>
      <protection/>
    </xf>
    <xf numFmtId="0" fontId="2" fillId="0" borderId="0" xfId="56" applyFont="1" applyBorder="1" applyAlignment="1">
      <alignment vertical="center" wrapText="1"/>
      <protection/>
    </xf>
    <xf numFmtId="3" fontId="3" fillId="0" borderId="58" xfId="56" applyNumberFormat="1" applyFont="1" applyFill="1" applyBorder="1" applyAlignment="1">
      <alignment vertical="center"/>
      <protection/>
    </xf>
    <xf numFmtId="3" fontId="3" fillId="35" borderId="23" xfId="56" applyNumberFormat="1" applyFont="1" applyFill="1" applyBorder="1" applyAlignment="1">
      <alignment vertical="center"/>
      <protection/>
    </xf>
    <xf numFmtId="3" fontId="3" fillId="0" borderId="52" xfId="56" applyNumberFormat="1" applyFont="1" applyBorder="1" applyAlignment="1">
      <alignment vertical="center"/>
      <protection/>
    </xf>
    <xf numFmtId="3" fontId="3" fillId="0" borderId="53" xfId="56" applyNumberFormat="1" applyFont="1" applyBorder="1" applyAlignment="1">
      <alignment vertical="center"/>
      <protection/>
    </xf>
    <xf numFmtId="3" fontId="3" fillId="0" borderId="54" xfId="56" applyNumberFormat="1" applyFont="1" applyBorder="1" applyAlignment="1">
      <alignment vertical="center"/>
      <protection/>
    </xf>
    <xf numFmtId="3" fontId="2" fillId="0" borderId="40" xfId="0" applyNumberFormat="1" applyFont="1" applyFill="1" applyBorder="1" applyAlignment="1">
      <alignment vertical="center" wrapText="1"/>
    </xf>
    <xf numFmtId="3" fontId="2" fillId="0" borderId="43" xfId="0" applyNumberFormat="1" applyFont="1" applyFill="1" applyBorder="1" applyAlignment="1">
      <alignment vertical="center" wrapText="1"/>
    </xf>
    <xf numFmtId="3" fontId="2" fillId="0" borderId="35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1" fillId="33" borderId="23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 indent="1"/>
    </xf>
    <xf numFmtId="0" fontId="12" fillId="35" borderId="14" xfId="0" applyFont="1" applyFill="1" applyBorder="1" applyAlignment="1">
      <alignment horizontal="left" vertical="center" indent="1"/>
    </xf>
    <xf numFmtId="0" fontId="12" fillId="35" borderId="29" xfId="0" applyFont="1" applyFill="1" applyBorder="1" applyAlignment="1">
      <alignment vertical="center" wrapText="1"/>
    </xf>
    <xf numFmtId="0" fontId="12" fillId="35" borderId="23" xfId="0" applyFont="1" applyFill="1" applyBorder="1" applyAlignment="1">
      <alignment vertical="center" wrapText="1"/>
    </xf>
    <xf numFmtId="49" fontId="3" fillId="35" borderId="60" xfId="0" applyNumberFormat="1" applyFont="1" applyFill="1" applyBorder="1" applyAlignment="1">
      <alignment horizontal="center" vertical="center" wrapText="1"/>
    </xf>
    <xf numFmtId="0" fontId="2" fillId="1" borderId="13" xfId="0" applyFont="1" applyFill="1" applyBorder="1" applyAlignment="1">
      <alignment horizontal="center" vertical="center"/>
    </xf>
    <xf numFmtId="49" fontId="11" fillId="0" borderId="55" xfId="0" applyNumberFormat="1" applyFont="1" applyFill="1" applyBorder="1" applyAlignment="1">
      <alignment horizontal="center" vertical="center" wrapText="1"/>
    </xf>
    <xf numFmtId="3" fontId="3" fillId="0" borderId="31" xfId="56" applyNumberFormat="1" applyFont="1" applyBorder="1" applyAlignment="1">
      <alignment horizontal="left" vertical="center"/>
      <protection/>
    </xf>
    <xf numFmtId="3" fontId="3" fillId="35" borderId="21" xfId="56" applyNumberFormat="1" applyFont="1" applyFill="1" applyBorder="1" applyAlignment="1">
      <alignment horizontal="center" vertical="center" wrapText="1"/>
      <protection/>
    </xf>
    <xf numFmtId="49" fontId="2" fillId="0" borderId="55" xfId="0" applyNumberFormat="1" applyFont="1" applyFill="1" applyBorder="1" applyAlignment="1">
      <alignment horizontal="center" vertical="center" wrapText="1"/>
    </xf>
    <xf numFmtId="3" fontId="2" fillId="0" borderId="18" xfId="56" applyNumberFormat="1" applyFont="1" applyFill="1" applyBorder="1" applyAlignment="1">
      <alignment vertical="center"/>
      <protection/>
    </xf>
    <xf numFmtId="3" fontId="2" fillId="0" borderId="19" xfId="56" applyNumberFormat="1" applyFont="1" applyFill="1" applyBorder="1" applyAlignment="1">
      <alignment vertical="center"/>
      <protection/>
    </xf>
    <xf numFmtId="3" fontId="2" fillId="0" borderId="15" xfId="56" applyNumberFormat="1" applyFont="1" applyFill="1" applyBorder="1" applyAlignment="1">
      <alignment vertical="center"/>
      <protection/>
    </xf>
    <xf numFmtId="3" fontId="2" fillId="0" borderId="20" xfId="56" applyNumberFormat="1" applyFont="1" applyFill="1" applyBorder="1" applyAlignment="1">
      <alignment vertical="center"/>
      <protection/>
    </xf>
    <xf numFmtId="3" fontId="3" fillId="0" borderId="52" xfId="56" applyNumberFormat="1" applyFont="1" applyFill="1" applyBorder="1" applyAlignment="1">
      <alignment vertical="center"/>
      <protection/>
    </xf>
    <xf numFmtId="3" fontId="3" fillId="0" borderId="67" xfId="56" applyNumberFormat="1" applyFont="1" applyFill="1" applyBorder="1" applyAlignment="1">
      <alignment vertical="center"/>
      <protection/>
    </xf>
    <xf numFmtId="3" fontId="3" fillId="35" borderId="61" xfId="56" applyNumberFormat="1" applyFont="1" applyFill="1" applyBorder="1" applyAlignment="1">
      <alignment vertical="center"/>
      <protection/>
    </xf>
    <xf numFmtId="3" fontId="3" fillId="35" borderId="68" xfId="56" applyNumberFormat="1" applyFont="1" applyFill="1" applyBorder="1" applyAlignment="1">
      <alignment vertical="center"/>
      <protection/>
    </xf>
    <xf numFmtId="0" fontId="3" fillId="35" borderId="21" xfId="56" applyFont="1" applyFill="1" applyBorder="1" applyAlignment="1">
      <alignment horizontal="center" vertical="center" wrapText="1"/>
      <protection/>
    </xf>
    <xf numFmtId="3" fontId="2" fillId="0" borderId="69" xfId="56" applyNumberFormat="1" applyFont="1" applyFill="1" applyBorder="1" applyAlignment="1">
      <alignment vertical="center"/>
      <protection/>
    </xf>
    <xf numFmtId="3" fontId="3" fillId="0" borderId="70" xfId="56" applyNumberFormat="1" applyFont="1" applyFill="1" applyBorder="1" applyAlignment="1">
      <alignment vertical="center"/>
      <protection/>
    </xf>
    <xf numFmtId="3" fontId="3" fillId="0" borderId="53" xfId="56" applyNumberFormat="1" applyFont="1" applyFill="1" applyBorder="1" applyAlignment="1">
      <alignment vertical="center"/>
      <protection/>
    </xf>
    <xf numFmtId="3" fontId="3" fillId="36" borderId="71" xfId="56" applyNumberFormat="1" applyFont="1" applyFill="1" applyBorder="1" applyAlignment="1">
      <alignment vertical="center"/>
      <protection/>
    </xf>
    <xf numFmtId="3" fontId="3" fillId="36" borderId="53" xfId="56" applyNumberFormat="1" applyFont="1" applyFill="1" applyBorder="1" applyAlignment="1">
      <alignment vertical="center"/>
      <protection/>
    </xf>
    <xf numFmtId="0" fontId="11" fillId="37" borderId="13" xfId="0" applyFont="1" applyFill="1" applyBorder="1" applyAlignment="1">
      <alignment vertical="center"/>
    </xf>
    <xf numFmtId="0" fontId="14" fillId="37" borderId="14" xfId="0" applyFont="1" applyFill="1" applyBorder="1" applyAlignment="1">
      <alignment horizontal="left" vertical="center" indent="1"/>
    </xf>
    <xf numFmtId="0" fontId="12" fillId="37" borderId="13" xfId="0" applyFont="1" applyFill="1" applyBorder="1" applyAlignment="1">
      <alignment horizontal="left" vertical="center" indent="1"/>
    </xf>
    <xf numFmtId="0" fontId="12" fillId="37" borderId="14" xfId="0" applyFont="1" applyFill="1" applyBorder="1" applyAlignment="1">
      <alignment horizontal="left" vertical="center" indent="1"/>
    </xf>
    <xf numFmtId="3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2" fillId="35" borderId="72" xfId="0" applyNumberFormat="1" applyFont="1" applyFill="1" applyBorder="1" applyAlignment="1">
      <alignment horizontal="center" vertical="center" wrapText="1"/>
    </xf>
    <xf numFmtId="3" fontId="12" fillId="35" borderId="26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12" fillId="35" borderId="10" xfId="0" applyNumberFormat="1" applyFont="1" applyFill="1" applyBorder="1" applyAlignment="1">
      <alignment horizontal="center" vertical="center" wrapText="1"/>
    </xf>
    <xf numFmtId="3" fontId="12" fillId="35" borderId="73" xfId="0" applyNumberFormat="1" applyFont="1" applyFill="1" applyBorder="1" applyAlignment="1">
      <alignment horizontal="center" vertical="center" wrapText="1"/>
    </xf>
    <xf numFmtId="3" fontId="12" fillId="35" borderId="35" xfId="0" applyNumberFormat="1" applyFont="1" applyFill="1" applyBorder="1" applyAlignment="1">
      <alignment horizontal="center" vertical="center" wrapText="1"/>
    </xf>
    <xf numFmtId="3" fontId="12" fillId="35" borderId="74" xfId="0" applyNumberFormat="1" applyFont="1" applyFill="1" applyBorder="1" applyAlignment="1">
      <alignment horizontal="center" vertical="center" wrapText="1"/>
    </xf>
    <xf numFmtId="3" fontId="12" fillId="35" borderId="33" xfId="0" applyNumberFormat="1" applyFont="1" applyFill="1" applyBorder="1" applyAlignment="1">
      <alignment horizontal="center" vertical="center" wrapText="1"/>
    </xf>
    <xf numFmtId="3" fontId="12" fillId="35" borderId="57" xfId="0" applyNumberFormat="1" applyFont="1" applyFill="1" applyBorder="1" applyAlignment="1">
      <alignment horizontal="center" vertical="center" wrapText="1"/>
    </xf>
    <xf numFmtId="3" fontId="12" fillId="35" borderId="25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58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3" fontId="12" fillId="1" borderId="13" xfId="0" applyNumberFormat="1" applyFont="1" applyFill="1" applyBorder="1" applyAlignment="1">
      <alignment vertical="center"/>
    </xf>
    <xf numFmtId="3" fontId="12" fillId="1" borderId="14" xfId="0" applyNumberFormat="1" applyFont="1" applyFill="1" applyBorder="1" applyAlignment="1">
      <alignment vertical="center"/>
    </xf>
    <xf numFmtId="3" fontId="12" fillId="1" borderId="29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31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32" xfId="0" applyNumberFormat="1" applyFont="1" applyFill="1" applyBorder="1" applyAlignment="1">
      <alignment vertical="center"/>
    </xf>
    <xf numFmtId="3" fontId="12" fillId="35" borderId="13" xfId="0" applyNumberFormat="1" applyFont="1" applyFill="1" applyBorder="1" applyAlignment="1">
      <alignment vertical="center" wrapText="1"/>
    </xf>
    <xf numFmtId="3" fontId="12" fillId="35" borderId="14" xfId="0" applyNumberFormat="1" applyFont="1" applyFill="1" applyBorder="1" applyAlignment="1">
      <alignment vertical="center" wrapText="1"/>
    </xf>
    <xf numFmtId="3" fontId="12" fillId="35" borderId="29" xfId="0" applyNumberFormat="1" applyFont="1" applyFill="1" applyBorder="1" applyAlignment="1">
      <alignment vertical="center" wrapText="1"/>
    </xf>
    <xf numFmtId="3" fontId="11" fillId="0" borderId="15" xfId="0" applyNumberFormat="1" applyFont="1" applyFill="1" applyBorder="1" applyAlignment="1">
      <alignment vertical="center"/>
    </xf>
    <xf numFmtId="3" fontId="12" fillId="0" borderId="75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3" fontId="3" fillId="37" borderId="13" xfId="0" applyNumberFormat="1" applyFont="1" applyFill="1" applyBorder="1" applyAlignment="1">
      <alignment vertical="center" wrapText="1"/>
    </xf>
    <xf numFmtId="3" fontId="3" fillId="37" borderId="14" xfId="0" applyNumberFormat="1" applyFont="1" applyFill="1" applyBorder="1" applyAlignment="1">
      <alignment vertical="center" wrapText="1"/>
    </xf>
    <xf numFmtId="3" fontId="3" fillId="37" borderId="29" xfId="0" applyNumberFormat="1" applyFont="1" applyFill="1" applyBorder="1" applyAlignment="1">
      <alignment vertical="center" wrapText="1"/>
    </xf>
    <xf numFmtId="3" fontId="12" fillId="37" borderId="13" xfId="0" applyNumberFormat="1" applyFont="1" applyFill="1" applyBorder="1" applyAlignment="1">
      <alignment vertical="center"/>
    </xf>
    <xf numFmtId="3" fontId="12" fillId="37" borderId="14" xfId="0" applyNumberFormat="1" applyFont="1" applyFill="1" applyBorder="1" applyAlignment="1">
      <alignment vertical="center"/>
    </xf>
    <xf numFmtId="3" fontId="12" fillId="37" borderId="29" xfId="0" applyNumberFormat="1" applyFont="1" applyFill="1" applyBorder="1" applyAlignment="1">
      <alignment vertical="center"/>
    </xf>
    <xf numFmtId="3" fontId="12" fillId="33" borderId="13" xfId="0" applyNumberFormat="1" applyFont="1" applyFill="1" applyBorder="1" applyAlignment="1">
      <alignment vertical="center"/>
    </xf>
    <xf numFmtId="3" fontId="12" fillId="33" borderId="14" xfId="0" applyNumberFormat="1" applyFont="1" applyFill="1" applyBorder="1" applyAlignment="1">
      <alignment vertical="center"/>
    </xf>
    <xf numFmtId="3" fontId="12" fillId="33" borderId="29" xfId="0" applyNumberFormat="1" applyFont="1" applyFill="1" applyBorder="1" applyAlignment="1">
      <alignment vertical="center"/>
    </xf>
    <xf numFmtId="3" fontId="3" fillId="35" borderId="26" xfId="0" applyNumberFormat="1" applyFont="1" applyFill="1" applyBorder="1" applyAlignment="1">
      <alignment horizontal="center" vertical="center" wrapText="1"/>
    </xf>
    <xf numFmtId="3" fontId="3" fillId="35" borderId="60" xfId="0" applyNumberFormat="1" applyFont="1" applyFill="1" applyBorder="1" applyAlignment="1">
      <alignment horizontal="center" vertical="center" wrapText="1"/>
    </xf>
    <xf numFmtId="3" fontId="3" fillId="35" borderId="74" xfId="0" applyNumberFormat="1" applyFont="1" applyFill="1" applyBorder="1" applyAlignment="1">
      <alignment horizontal="center" vertical="center" wrapText="1"/>
    </xf>
    <xf numFmtId="3" fontId="3" fillId="35" borderId="57" xfId="0" applyNumberFormat="1" applyFont="1" applyFill="1" applyBorder="1" applyAlignment="1">
      <alignment horizontal="center" vertical="center" wrapText="1"/>
    </xf>
    <xf numFmtId="3" fontId="3" fillId="37" borderId="76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28" xfId="0" applyNumberFormat="1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vertical="center" wrapText="1"/>
    </xf>
    <xf numFmtId="3" fontId="3" fillId="0" borderId="77" xfId="0" applyNumberFormat="1" applyFont="1" applyFill="1" applyBorder="1" applyAlignment="1">
      <alignment vertical="center" wrapText="1"/>
    </xf>
    <xf numFmtId="3" fontId="3" fillId="0" borderId="30" xfId="0" applyNumberFormat="1" applyFont="1" applyFill="1" applyBorder="1" applyAlignment="1">
      <alignment vertical="center" wrapText="1"/>
    </xf>
    <xf numFmtId="3" fontId="3" fillId="0" borderId="30" xfId="0" applyNumberFormat="1" applyFont="1" applyFill="1" applyBorder="1" applyAlignment="1">
      <alignment vertical="center"/>
    </xf>
    <xf numFmtId="3" fontId="3" fillId="0" borderId="78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 wrapText="1"/>
    </xf>
    <xf numFmtId="3" fontId="3" fillId="0" borderId="31" xfId="0" applyNumberFormat="1" applyFont="1" applyFill="1" applyBorder="1" applyAlignment="1">
      <alignment vertical="center" wrapText="1"/>
    </xf>
    <xf numFmtId="3" fontId="3" fillId="0" borderId="31" xfId="0" applyNumberFormat="1" applyFont="1" applyFill="1" applyBorder="1" applyAlignment="1">
      <alignment vertical="center"/>
    </xf>
    <xf numFmtId="3" fontId="3" fillId="0" borderId="53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 wrapText="1"/>
    </xf>
    <xf numFmtId="3" fontId="3" fillId="0" borderId="32" xfId="0" applyNumberFormat="1" applyFont="1" applyFill="1" applyBorder="1" applyAlignment="1">
      <alignment vertical="center" wrapText="1"/>
    </xf>
    <xf numFmtId="3" fontId="3" fillId="1" borderId="13" xfId="0" applyNumberFormat="1" applyFont="1" applyFill="1" applyBorder="1" applyAlignment="1">
      <alignment horizontal="right" vertical="center"/>
    </xf>
    <xf numFmtId="3" fontId="3" fillId="1" borderId="59" xfId="0" applyNumberFormat="1" applyFont="1" applyFill="1" applyBorder="1" applyAlignment="1">
      <alignment horizontal="right" vertical="center"/>
    </xf>
    <xf numFmtId="3" fontId="3" fillId="1" borderId="79" xfId="0" applyNumberFormat="1" applyFont="1" applyFill="1" applyBorder="1" applyAlignment="1">
      <alignment horizontal="right" vertical="center"/>
    </xf>
    <xf numFmtId="3" fontId="3" fillId="1" borderId="68" xfId="0" applyNumberFormat="1" applyFont="1" applyFill="1" applyBorder="1" applyAlignment="1">
      <alignment horizontal="right" vertical="center"/>
    </xf>
    <xf numFmtId="3" fontId="3" fillId="35" borderId="80" xfId="0" applyNumberFormat="1" applyFont="1" applyFill="1" applyBorder="1" applyAlignment="1">
      <alignment vertical="center"/>
    </xf>
    <xf numFmtId="3" fontId="3" fillId="35" borderId="81" xfId="0" applyNumberFormat="1" applyFont="1" applyFill="1" applyBorder="1" applyAlignment="1">
      <alignment vertical="center"/>
    </xf>
    <xf numFmtId="3" fontId="3" fillId="35" borderId="65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82" xfId="0" applyNumberFormat="1" applyFont="1" applyFill="1" applyBorder="1" applyAlignment="1">
      <alignment vertical="center" wrapText="1"/>
    </xf>
    <xf numFmtId="3" fontId="3" fillId="0" borderId="41" xfId="0" applyNumberFormat="1" applyFont="1" applyFill="1" applyBorder="1" applyAlignment="1">
      <alignment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 wrapText="1"/>
    </xf>
    <xf numFmtId="3" fontId="3" fillId="0" borderId="32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10" fillId="0" borderId="0" xfId="0" applyNumberFormat="1" applyFont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58" xfId="0" applyNumberFormat="1" applyFont="1" applyFill="1" applyBorder="1" applyAlignment="1">
      <alignment vertical="center"/>
    </xf>
    <xf numFmtId="3" fontId="5" fillId="0" borderId="60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12" fillId="0" borderId="53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vertical="center"/>
    </xf>
    <xf numFmtId="3" fontId="12" fillId="0" borderId="22" xfId="0" applyNumberFormat="1" applyFont="1" applyFill="1" applyBorder="1" applyAlignment="1">
      <alignment vertical="center"/>
    </xf>
    <xf numFmtId="3" fontId="12" fillId="1" borderId="59" xfId="0" applyNumberFormat="1" applyFont="1" applyFill="1" applyBorder="1" applyAlignment="1">
      <alignment vertical="center"/>
    </xf>
    <xf numFmtId="3" fontId="12" fillId="1" borderId="23" xfId="0" applyNumberFormat="1" applyFont="1" applyFill="1" applyBorder="1" applyAlignment="1">
      <alignment vertical="center"/>
    </xf>
    <xf numFmtId="3" fontId="12" fillId="1" borderId="61" xfId="0" applyNumberFormat="1" applyFont="1" applyFill="1" applyBorder="1" applyAlignment="1">
      <alignment vertical="center"/>
    </xf>
    <xf numFmtId="3" fontId="11" fillId="0" borderId="60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/>
    </xf>
    <xf numFmtId="3" fontId="12" fillId="0" borderId="56" xfId="0" applyNumberFormat="1" applyFont="1" applyFill="1" applyBorder="1" applyAlignment="1">
      <alignment vertical="center"/>
    </xf>
    <xf numFmtId="3" fontId="12" fillId="35" borderId="59" xfId="0" applyNumberFormat="1" applyFont="1" applyFill="1" applyBorder="1" applyAlignment="1">
      <alignment vertical="center" wrapText="1"/>
    </xf>
    <xf numFmtId="3" fontId="12" fillId="35" borderId="23" xfId="0" applyNumberFormat="1" applyFont="1" applyFill="1" applyBorder="1" applyAlignment="1">
      <alignment vertical="center" wrapText="1"/>
    </xf>
    <xf numFmtId="3" fontId="12" fillId="35" borderId="61" xfId="0" applyNumberFormat="1" applyFont="1" applyFill="1" applyBorder="1" applyAlignment="1">
      <alignment vertical="center" wrapText="1"/>
    </xf>
    <xf numFmtId="3" fontId="12" fillId="34" borderId="13" xfId="0" applyNumberFormat="1" applyFont="1" applyFill="1" applyBorder="1" applyAlignment="1">
      <alignment vertical="center" wrapText="1"/>
    </xf>
    <xf numFmtId="3" fontId="12" fillId="34" borderId="14" xfId="0" applyNumberFormat="1" applyFont="1" applyFill="1" applyBorder="1" applyAlignment="1">
      <alignment vertical="center" wrapText="1"/>
    </xf>
    <xf numFmtId="3" fontId="12" fillId="34" borderId="29" xfId="0" applyNumberFormat="1" applyFont="1" applyFill="1" applyBorder="1" applyAlignment="1">
      <alignment vertical="center" wrapText="1"/>
    </xf>
    <xf numFmtId="3" fontId="12" fillId="34" borderId="23" xfId="0" applyNumberFormat="1" applyFont="1" applyFill="1" applyBorder="1" applyAlignment="1">
      <alignment vertical="center" wrapText="1"/>
    </xf>
    <xf numFmtId="3" fontId="12" fillId="34" borderId="61" xfId="0" applyNumberFormat="1" applyFont="1" applyFill="1" applyBorder="1" applyAlignment="1">
      <alignment vertical="center" wrapText="1"/>
    </xf>
    <xf numFmtId="3" fontId="12" fillId="35" borderId="13" xfId="0" applyNumberFormat="1" applyFont="1" applyFill="1" applyBorder="1" applyAlignment="1">
      <alignment vertical="center"/>
    </xf>
    <xf numFmtId="3" fontId="12" fillId="35" borderId="14" xfId="0" applyNumberFormat="1" applyFont="1" applyFill="1" applyBorder="1" applyAlignment="1">
      <alignment vertical="center"/>
    </xf>
    <xf numFmtId="3" fontId="12" fillId="35" borderId="29" xfId="0" applyNumberFormat="1" applyFont="1" applyFill="1" applyBorder="1" applyAlignment="1">
      <alignment vertical="center"/>
    </xf>
    <xf numFmtId="3" fontId="12" fillId="35" borderId="23" xfId="0" applyNumberFormat="1" applyFont="1" applyFill="1" applyBorder="1" applyAlignment="1">
      <alignment vertical="center"/>
    </xf>
    <xf numFmtId="3" fontId="12" fillId="35" borderId="61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3" fontId="12" fillId="33" borderId="23" xfId="0" applyNumberFormat="1" applyFont="1" applyFill="1" applyBorder="1" applyAlignment="1">
      <alignment vertical="center"/>
    </xf>
    <xf numFmtId="3" fontId="12" fillId="33" borderId="61" xfId="0" applyNumberFormat="1" applyFont="1" applyFill="1" applyBorder="1" applyAlignment="1">
      <alignment vertical="center"/>
    </xf>
    <xf numFmtId="3" fontId="11" fillId="0" borderId="58" xfId="0" applyNumberFormat="1" applyFont="1" applyFill="1" applyBorder="1" applyAlignment="1">
      <alignment vertical="center"/>
    </xf>
    <xf numFmtId="3" fontId="12" fillId="0" borderId="83" xfId="0" applyNumberFormat="1" applyFont="1" applyFill="1" applyBorder="1" applyAlignment="1">
      <alignment vertical="center"/>
    </xf>
    <xf numFmtId="3" fontId="12" fillId="1" borderId="68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 vertical="center"/>
    </xf>
    <xf numFmtId="3" fontId="12" fillId="0" borderId="44" xfId="0" applyNumberFormat="1" applyFont="1" applyFill="1" applyBorder="1" applyAlignment="1">
      <alignment vertical="center"/>
    </xf>
    <xf numFmtId="3" fontId="11" fillId="0" borderId="32" xfId="0" applyNumberFormat="1" applyFont="1" applyFill="1" applyBorder="1" applyAlignment="1">
      <alignment vertical="center"/>
    </xf>
    <xf numFmtId="3" fontId="12" fillId="0" borderId="36" xfId="0" applyNumberFormat="1" applyFont="1" applyFill="1" applyBorder="1" applyAlignment="1">
      <alignment vertical="center"/>
    </xf>
    <xf numFmtId="3" fontId="12" fillId="35" borderId="68" xfId="0" applyNumberFormat="1" applyFont="1" applyFill="1" applyBorder="1" applyAlignment="1">
      <alignment vertical="center" wrapText="1"/>
    </xf>
    <xf numFmtId="3" fontId="11" fillId="0" borderId="75" xfId="0" applyNumberFormat="1" applyFont="1" applyFill="1" applyBorder="1" applyAlignment="1">
      <alignment vertical="center"/>
    </xf>
    <xf numFmtId="3" fontId="11" fillId="0" borderId="35" xfId="0" applyNumberFormat="1" applyFont="1" applyFill="1" applyBorder="1" applyAlignment="1">
      <alignment vertical="center"/>
    </xf>
    <xf numFmtId="3" fontId="12" fillId="0" borderId="84" xfId="0" applyNumberFormat="1" applyFont="1" applyFill="1" applyBorder="1" applyAlignment="1">
      <alignment vertical="center"/>
    </xf>
    <xf numFmtId="3" fontId="11" fillId="0" borderId="27" xfId="0" applyNumberFormat="1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 vertical="center"/>
    </xf>
    <xf numFmtId="3" fontId="12" fillId="33" borderId="59" xfId="0" applyNumberFormat="1" applyFont="1" applyFill="1" applyBorder="1" applyAlignment="1">
      <alignment vertical="center"/>
    </xf>
    <xf numFmtId="3" fontId="12" fillId="33" borderId="68" xfId="0" applyNumberFormat="1" applyFont="1" applyFill="1" applyBorder="1" applyAlignment="1">
      <alignment vertical="center"/>
    </xf>
    <xf numFmtId="3" fontId="12" fillId="35" borderId="24" xfId="0" applyNumberFormat="1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left" vertical="center" indent="1"/>
    </xf>
    <xf numFmtId="0" fontId="3" fillId="37" borderId="23" xfId="0" applyFont="1" applyFill="1" applyBorder="1" applyAlignment="1">
      <alignment vertical="center" wrapText="1"/>
    </xf>
    <xf numFmtId="3" fontId="3" fillId="37" borderId="23" xfId="0" applyNumberFormat="1" applyFont="1" applyFill="1" applyBorder="1" applyAlignment="1">
      <alignment vertical="center" wrapText="1"/>
    </xf>
    <xf numFmtId="3" fontId="3" fillId="37" borderId="61" xfId="0" applyNumberFormat="1" applyFont="1" applyFill="1" applyBorder="1" applyAlignment="1">
      <alignment vertical="center" wrapText="1"/>
    </xf>
    <xf numFmtId="0" fontId="12" fillId="37" borderId="19" xfId="0" applyFont="1" applyFill="1" applyBorder="1" applyAlignment="1">
      <alignment horizontal="left" vertical="center" indent="1"/>
    </xf>
    <xf numFmtId="0" fontId="12" fillId="37" borderId="15" xfId="0" applyFont="1" applyFill="1" applyBorder="1" applyAlignment="1">
      <alignment horizontal="left" vertical="center" indent="1"/>
    </xf>
    <xf numFmtId="0" fontId="12" fillId="37" borderId="69" xfId="0" applyFont="1" applyFill="1" applyBorder="1" applyAlignment="1">
      <alignment vertical="center"/>
    </xf>
    <xf numFmtId="3" fontId="12" fillId="37" borderId="19" xfId="0" applyNumberFormat="1" applyFont="1" applyFill="1" applyBorder="1" applyAlignment="1">
      <alignment vertical="center"/>
    </xf>
    <xf numFmtId="3" fontId="12" fillId="37" borderId="15" xfId="0" applyNumberFormat="1" applyFont="1" applyFill="1" applyBorder="1" applyAlignment="1">
      <alignment vertical="center"/>
    </xf>
    <xf numFmtId="3" fontId="12" fillId="37" borderId="75" xfId="0" applyNumberFormat="1" applyFont="1" applyFill="1" applyBorder="1" applyAlignment="1">
      <alignment vertical="center"/>
    </xf>
    <xf numFmtId="3" fontId="12" fillId="37" borderId="69" xfId="0" applyNumberFormat="1" applyFont="1" applyFill="1" applyBorder="1" applyAlignment="1">
      <alignment vertical="center"/>
    </xf>
    <xf numFmtId="3" fontId="12" fillId="37" borderId="70" xfId="0" applyNumberFormat="1" applyFont="1" applyFill="1" applyBorder="1" applyAlignment="1">
      <alignment vertical="center"/>
    </xf>
    <xf numFmtId="3" fontId="12" fillId="37" borderId="59" xfId="0" applyNumberFormat="1" applyFont="1" applyFill="1" applyBorder="1" applyAlignment="1">
      <alignment vertical="center"/>
    </xf>
    <xf numFmtId="3" fontId="12" fillId="37" borderId="68" xfId="0" applyNumberFormat="1" applyFont="1" applyFill="1" applyBorder="1" applyAlignment="1">
      <alignment vertical="center"/>
    </xf>
    <xf numFmtId="3" fontId="3" fillId="37" borderId="68" xfId="0" applyNumberFormat="1" applyFont="1" applyFill="1" applyBorder="1" applyAlignment="1">
      <alignment vertical="center" wrapText="1"/>
    </xf>
    <xf numFmtId="0" fontId="12" fillId="0" borderId="58" xfId="0" applyFont="1" applyFill="1" applyBorder="1" applyAlignment="1">
      <alignment vertical="center" wrapText="1"/>
    </xf>
    <xf numFmtId="0" fontId="12" fillId="1" borderId="29" xfId="0" applyFont="1" applyFill="1" applyBorder="1" applyAlignment="1">
      <alignment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75" xfId="0" applyFont="1" applyFill="1" applyBorder="1" applyAlignment="1">
      <alignment vertical="center" wrapText="1"/>
    </xf>
    <xf numFmtId="0" fontId="11" fillId="0" borderId="58" xfId="0" applyFont="1" applyFill="1" applyBorder="1" applyAlignment="1">
      <alignment vertical="center" wrapText="1"/>
    </xf>
    <xf numFmtId="0" fontId="3" fillId="37" borderId="29" xfId="0" applyFont="1" applyFill="1" applyBorder="1" applyAlignment="1">
      <alignment horizontal="left" vertical="center" indent="1"/>
    </xf>
    <xf numFmtId="0" fontId="12" fillId="37" borderId="29" xfId="0" applyFont="1" applyFill="1" applyBorder="1" applyAlignment="1">
      <alignment horizontal="left" vertical="center" indent="1"/>
    </xf>
    <xf numFmtId="0" fontId="11" fillId="33" borderId="29" xfId="0" applyFont="1" applyFill="1" applyBorder="1" applyAlignment="1">
      <alignment vertical="center"/>
    </xf>
    <xf numFmtId="3" fontId="3" fillId="35" borderId="76" xfId="56" applyNumberFormat="1" applyFont="1" applyFill="1" applyBorder="1" applyAlignment="1">
      <alignment vertical="center"/>
      <protection/>
    </xf>
    <xf numFmtId="3" fontId="3" fillId="0" borderId="33" xfId="56" applyNumberFormat="1" applyFont="1" applyBorder="1" applyAlignment="1">
      <alignment vertical="center"/>
      <protection/>
    </xf>
    <xf numFmtId="3" fontId="3" fillId="0" borderId="24" xfId="56" applyNumberFormat="1" applyFont="1" applyBorder="1" applyAlignment="1">
      <alignment vertical="center"/>
      <protection/>
    </xf>
    <xf numFmtId="3" fontId="3" fillId="35" borderId="72" xfId="0" applyNumberFormat="1" applyFont="1" applyFill="1" applyBorder="1" applyAlignment="1">
      <alignment horizontal="center" vertical="center" wrapText="1"/>
    </xf>
    <xf numFmtId="3" fontId="3" fillId="35" borderId="55" xfId="0" applyNumberFormat="1" applyFont="1" applyFill="1" applyBorder="1" applyAlignment="1">
      <alignment horizontal="center" vertical="center" wrapText="1"/>
    </xf>
    <xf numFmtId="3" fontId="3" fillId="35" borderId="35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3" fontId="3" fillId="35" borderId="33" xfId="0" applyNumberFormat="1" applyFont="1" applyFill="1" applyBorder="1" applyAlignment="1">
      <alignment horizontal="center" vertical="center" wrapText="1"/>
    </xf>
    <xf numFmtId="3" fontId="3" fillId="35" borderId="25" xfId="0" applyNumberFormat="1" applyFont="1" applyFill="1" applyBorder="1" applyAlignment="1">
      <alignment horizontal="center" vertical="center" wrapText="1"/>
    </xf>
    <xf numFmtId="3" fontId="3" fillId="35" borderId="73" xfId="0" applyNumberFormat="1" applyFont="1" applyFill="1" applyBorder="1" applyAlignment="1">
      <alignment horizontal="center" vertical="center" wrapText="1"/>
    </xf>
    <xf numFmtId="3" fontId="12" fillId="35" borderId="8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 wrapText="1"/>
    </xf>
    <xf numFmtId="3" fontId="12" fillId="0" borderId="63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43" xfId="0" applyNumberFormat="1" applyFont="1" applyFill="1" applyBorder="1" applyAlignment="1">
      <alignment vertical="center"/>
    </xf>
    <xf numFmtId="3" fontId="12" fillId="0" borderId="35" xfId="0" applyNumberFormat="1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3" fontId="12" fillId="35" borderId="79" xfId="0" applyNumberFormat="1" applyFont="1" applyFill="1" applyBorder="1" applyAlignment="1">
      <alignment vertical="center" wrapText="1"/>
    </xf>
    <xf numFmtId="3" fontId="12" fillId="33" borderId="79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 indent="1"/>
    </xf>
    <xf numFmtId="0" fontId="11" fillId="0" borderId="30" xfId="0" applyFont="1" applyFill="1" applyBorder="1" applyAlignment="1">
      <alignment vertical="center" wrapText="1"/>
    </xf>
    <xf numFmtId="3" fontId="2" fillId="0" borderId="31" xfId="56" applyNumberFormat="1" applyFont="1" applyBorder="1" applyAlignment="1">
      <alignment horizontal="left" vertical="center"/>
      <protection/>
    </xf>
    <xf numFmtId="3" fontId="3" fillId="0" borderId="66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 wrapText="1"/>
    </xf>
    <xf numFmtId="0" fontId="2" fillId="0" borderId="31" xfId="56" applyFont="1" applyBorder="1" applyAlignment="1">
      <alignment horizontal="center" vertical="center" wrapText="1"/>
      <protection/>
    </xf>
    <xf numFmtId="3" fontId="2" fillId="0" borderId="17" xfId="56" applyNumberFormat="1" applyFont="1" applyBorder="1" applyAlignment="1">
      <alignment vertical="center"/>
      <protection/>
    </xf>
    <xf numFmtId="3" fontId="2" fillId="0" borderId="11" xfId="56" applyNumberFormat="1" applyFont="1" applyBorder="1" applyAlignment="1">
      <alignment vertical="center"/>
      <protection/>
    </xf>
    <xf numFmtId="3" fontId="3" fillId="0" borderId="32" xfId="56" applyNumberFormat="1" applyFont="1" applyBorder="1" applyAlignment="1">
      <alignment vertical="center"/>
      <protection/>
    </xf>
    <xf numFmtId="49" fontId="3" fillId="0" borderId="0" xfId="56" applyNumberFormat="1" applyFont="1" applyAlignment="1">
      <alignment vertical="center"/>
      <protection/>
    </xf>
    <xf numFmtId="3" fontId="3" fillId="35" borderId="13" xfId="0" applyNumberFormat="1" applyFont="1" applyFill="1" applyBorder="1" applyAlignment="1">
      <alignment vertical="center"/>
    </xf>
    <xf numFmtId="3" fontId="3" fillId="35" borderId="14" xfId="0" applyNumberFormat="1" applyFont="1" applyFill="1" applyBorder="1" applyAlignment="1">
      <alignment vertical="center"/>
    </xf>
    <xf numFmtId="3" fontId="3" fillId="35" borderId="29" xfId="0" applyNumberFormat="1" applyFont="1" applyFill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35" borderId="24" xfId="0" applyNumberFormat="1" applyFont="1" applyFill="1" applyBorder="1" applyAlignment="1">
      <alignment horizontal="center" vertical="center" wrapText="1"/>
    </xf>
    <xf numFmtId="3" fontId="12" fillId="35" borderId="76" xfId="0" applyNumberFormat="1" applyFont="1" applyFill="1" applyBorder="1" applyAlignment="1">
      <alignment vertical="center" wrapText="1"/>
    </xf>
    <xf numFmtId="3" fontId="11" fillId="0" borderId="0" xfId="0" applyNumberFormat="1" applyFont="1" applyAlignment="1">
      <alignment horizontal="center"/>
    </xf>
    <xf numFmtId="4" fontId="3" fillId="0" borderId="28" xfId="56" applyNumberFormat="1" applyFont="1" applyFill="1" applyBorder="1" applyAlignment="1">
      <alignment vertical="center" wrapText="1"/>
      <protection/>
    </xf>
    <xf numFmtId="4" fontId="3" fillId="0" borderId="30" xfId="56" applyNumberFormat="1" applyFont="1" applyFill="1" applyBorder="1" applyAlignment="1">
      <alignment vertical="center" wrapText="1"/>
      <protection/>
    </xf>
    <xf numFmtId="4" fontId="3" fillId="0" borderId="52" xfId="56" applyNumberFormat="1" applyFont="1" applyFill="1" applyBorder="1" applyAlignment="1">
      <alignment vertical="center" wrapText="1"/>
      <protection/>
    </xf>
    <xf numFmtId="4" fontId="3" fillId="0" borderId="31" xfId="56" applyNumberFormat="1" applyFont="1" applyFill="1" applyBorder="1" applyAlignment="1">
      <alignment vertical="center" wrapText="1"/>
      <protection/>
    </xf>
    <xf numFmtId="0" fontId="2" fillId="0" borderId="46" xfId="56" applyFont="1" applyBorder="1" applyAlignment="1">
      <alignment horizontal="left" vertical="center" wrapText="1"/>
      <protection/>
    </xf>
    <xf numFmtId="49" fontId="2" fillId="0" borderId="37" xfId="56" applyNumberFormat="1" applyFont="1" applyBorder="1" applyAlignment="1">
      <alignment horizontal="left" vertical="center" indent="1"/>
      <protection/>
    </xf>
    <xf numFmtId="4" fontId="7" fillId="0" borderId="47" xfId="56" applyNumberFormat="1" applyFont="1" applyBorder="1" applyAlignment="1">
      <alignment vertical="center" wrapText="1"/>
      <protection/>
    </xf>
    <xf numFmtId="4" fontId="7" fillId="0" borderId="43" xfId="56" applyNumberFormat="1" applyFont="1" applyBorder="1" applyAlignment="1">
      <alignment vertical="center" wrapText="1"/>
      <protection/>
    </xf>
    <xf numFmtId="4" fontId="7" fillId="0" borderId="44" xfId="56" applyNumberFormat="1" applyFont="1" applyBorder="1" applyAlignment="1">
      <alignment vertical="center" wrapText="1"/>
      <protection/>
    </xf>
    <xf numFmtId="4" fontId="7" fillId="0" borderId="16" xfId="56" applyNumberFormat="1" applyFont="1" applyBorder="1" applyAlignment="1">
      <alignment vertical="center" wrapText="1"/>
      <protection/>
    </xf>
    <xf numFmtId="4" fontId="3" fillId="35" borderId="86" xfId="56" applyNumberFormat="1" applyFont="1" applyFill="1" applyBorder="1" applyAlignment="1">
      <alignment vertical="center" wrapText="1"/>
      <protection/>
    </xf>
    <xf numFmtId="4" fontId="3" fillId="35" borderId="87" xfId="56" applyNumberFormat="1" applyFont="1" applyFill="1" applyBorder="1" applyAlignment="1">
      <alignment vertical="center" wrapText="1"/>
      <protection/>
    </xf>
    <xf numFmtId="4" fontId="3" fillId="35" borderId="88" xfId="56" applyNumberFormat="1" applyFont="1" applyFill="1" applyBorder="1" applyAlignment="1">
      <alignment vertical="center" wrapText="1"/>
      <protection/>
    </xf>
    <xf numFmtId="4" fontId="2" fillId="0" borderId="31" xfId="56" applyNumberFormat="1" applyFont="1" applyFill="1" applyBorder="1" applyAlignment="1">
      <alignment wrapText="1"/>
      <protection/>
    </xf>
    <xf numFmtId="4" fontId="3" fillId="0" borderId="17" xfId="56" applyNumberFormat="1" applyFont="1" applyBorder="1" applyAlignment="1">
      <alignment vertical="center" wrapText="1"/>
      <protection/>
    </xf>
    <xf numFmtId="4" fontId="3" fillId="0" borderId="32" xfId="56" applyNumberFormat="1" applyFont="1" applyBorder="1" applyAlignment="1">
      <alignment vertical="center" wrapText="1"/>
      <protection/>
    </xf>
    <xf numFmtId="4" fontId="2" fillId="0" borderId="53" xfId="56" applyNumberFormat="1" applyFont="1" applyFill="1" applyBorder="1" applyAlignment="1">
      <alignment wrapText="1"/>
      <protection/>
    </xf>
    <xf numFmtId="4" fontId="3" fillId="0" borderId="56" xfId="56" applyNumberFormat="1" applyFont="1" applyBorder="1" applyAlignment="1">
      <alignment vertical="center" wrapText="1"/>
      <protection/>
    </xf>
    <xf numFmtId="3" fontId="3" fillId="35" borderId="82" xfId="0" applyNumberFormat="1" applyFont="1" applyFill="1" applyBorder="1" applyAlignment="1">
      <alignment horizontal="center" vertical="center" wrapText="1"/>
    </xf>
    <xf numFmtId="3" fontId="3" fillId="35" borderId="21" xfId="0" applyNumberFormat="1" applyFont="1" applyFill="1" applyBorder="1" applyAlignment="1">
      <alignment horizontal="center" vertical="center" wrapText="1"/>
    </xf>
    <xf numFmtId="3" fontId="3" fillId="35" borderId="22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2" fillId="1" borderId="89" xfId="0" applyFont="1" applyFill="1" applyBorder="1" applyAlignment="1">
      <alignment horizontal="center" vertical="center"/>
    </xf>
    <xf numFmtId="0" fontId="3" fillId="1" borderId="90" xfId="0" applyFont="1" applyFill="1" applyBorder="1" applyAlignment="1">
      <alignment horizontal="left" vertical="center"/>
    </xf>
    <xf numFmtId="0" fontId="3" fillId="1" borderId="91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vertical="center" wrapText="1"/>
    </xf>
    <xf numFmtId="0" fontId="2" fillId="0" borderId="82" xfId="0" applyFont="1" applyBorder="1" applyAlignment="1">
      <alignment vertical="center"/>
    </xf>
    <xf numFmtId="3" fontId="3" fillId="1" borderId="89" xfId="0" applyNumberFormat="1" applyFont="1" applyFill="1" applyBorder="1" applyAlignment="1">
      <alignment horizontal="right" vertical="center"/>
    </xf>
    <xf numFmtId="3" fontId="3" fillId="1" borderId="92" xfId="0" applyNumberFormat="1" applyFont="1" applyFill="1" applyBorder="1" applyAlignment="1">
      <alignment horizontal="right" vertical="center"/>
    </xf>
    <xf numFmtId="3" fontId="3" fillId="1" borderId="93" xfId="0" applyNumberFormat="1" applyFont="1" applyFill="1" applyBorder="1" applyAlignment="1">
      <alignment horizontal="right" vertical="center"/>
    </xf>
    <xf numFmtId="3" fontId="2" fillId="0" borderId="28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3" fillId="0" borderId="82" xfId="0" applyNumberFormat="1" applyFont="1" applyBorder="1" applyAlignment="1">
      <alignment vertical="center"/>
    </xf>
    <xf numFmtId="3" fontId="3" fillId="1" borderId="78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" fontId="3" fillId="35" borderId="94" xfId="0" applyNumberFormat="1" applyFont="1" applyFill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2" fillId="0" borderId="21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2" fillId="0" borderId="75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3" fillId="35" borderId="85" xfId="0" applyNumberFormat="1" applyFont="1" applyFill="1" applyBorder="1" applyAlignment="1">
      <alignment horizontal="center" vertical="center" wrapText="1"/>
    </xf>
    <xf numFmtId="3" fontId="3" fillId="35" borderId="63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 indent="1"/>
    </xf>
    <xf numFmtId="0" fontId="2" fillId="0" borderId="30" xfId="0" applyFont="1" applyFill="1" applyBorder="1" applyAlignment="1">
      <alignment vertical="center" wrapText="1"/>
    </xf>
    <xf numFmtId="3" fontId="2" fillId="0" borderId="60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3" fillId="0" borderId="58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3" fillId="0" borderId="31" xfId="0" applyFont="1" applyFill="1" applyBorder="1" applyAlignment="1">
      <alignment vertical="center" wrapText="1"/>
    </xf>
    <xf numFmtId="3" fontId="3" fillId="0" borderId="63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2" fillId="0" borderId="16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31" xfId="0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32" xfId="0" applyFont="1" applyFill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32" xfId="0" applyFont="1" applyFill="1" applyBorder="1" applyAlignment="1">
      <alignment vertical="center" wrapText="1"/>
    </xf>
    <xf numFmtId="3" fontId="3" fillId="0" borderId="35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left" vertical="center" indent="1"/>
    </xf>
    <xf numFmtId="0" fontId="3" fillId="34" borderId="29" xfId="0" applyFont="1" applyFill="1" applyBorder="1" applyAlignment="1">
      <alignment vertical="center" wrapText="1"/>
    </xf>
    <xf numFmtId="3" fontId="3" fillId="34" borderId="59" xfId="0" applyNumberFormat="1" applyFont="1" applyFill="1" applyBorder="1" applyAlignment="1">
      <alignment vertical="center" wrapText="1"/>
    </xf>
    <xf numFmtId="3" fontId="3" fillId="34" borderId="29" xfId="0" applyNumberFormat="1" applyFont="1" applyFill="1" applyBorder="1" applyAlignment="1">
      <alignment vertical="center" wrapText="1"/>
    </xf>
    <xf numFmtId="3" fontId="3" fillId="34" borderId="14" xfId="0" applyNumberFormat="1" applyFont="1" applyFill="1" applyBorder="1" applyAlignment="1">
      <alignment vertical="center" wrapText="1"/>
    </xf>
    <xf numFmtId="3" fontId="3" fillId="34" borderId="13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58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horizontal="left" vertical="center" indent="1"/>
    </xf>
    <xf numFmtId="0" fontId="3" fillId="35" borderId="14" xfId="0" applyFont="1" applyFill="1" applyBorder="1" applyAlignment="1">
      <alignment horizontal="left" vertical="center" indent="1"/>
    </xf>
    <xf numFmtId="0" fontId="3" fillId="35" borderId="29" xfId="0" applyFont="1" applyFill="1" applyBorder="1" applyAlignment="1">
      <alignment vertical="center" wrapText="1"/>
    </xf>
    <xf numFmtId="3" fontId="3" fillId="35" borderId="79" xfId="0" applyNumberFormat="1" applyFont="1" applyFill="1" applyBorder="1" applyAlignment="1">
      <alignment vertical="center" wrapText="1"/>
    </xf>
    <xf numFmtId="3" fontId="3" fillId="35" borderId="14" xfId="0" applyNumberFormat="1" applyFont="1" applyFill="1" applyBorder="1" applyAlignment="1">
      <alignment vertical="center" wrapText="1"/>
    </xf>
    <xf numFmtId="3" fontId="3" fillId="35" borderId="29" xfId="0" applyNumberFormat="1" applyFont="1" applyFill="1" applyBorder="1" applyAlignment="1">
      <alignment vertical="center" wrapText="1"/>
    </xf>
    <xf numFmtId="3" fontId="3" fillId="35" borderId="59" xfId="0" applyNumberFormat="1" applyFont="1" applyFill="1" applyBorder="1" applyAlignment="1">
      <alignment vertical="center" wrapText="1"/>
    </xf>
    <xf numFmtId="3" fontId="3" fillId="35" borderId="13" xfId="0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indent="1"/>
    </xf>
    <xf numFmtId="0" fontId="3" fillId="33" borderId="14" xfId="0" applyFont="1" applyFill="1" applyBorder="1" applyAlignment="1">
      <alignment horizontal="left" vertical="center" indent="1"/>
    </xf>
    <xf numFmtId="0" fontId="2" fillId="33" borderId="29" xfId="0" applyFont="1" applyFill="1" applyBorder="1" applyAlignment="1">
      <alignment vertical="center"/>
    </xf>
    <xf numFmtId="3" fontId="3" fillId="33" borderId="79" xfId="0" applyNumberFormat="1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29" xfId="0" applyNumberFormat="1" applyFont="1" applyFill="1" applyBorder="1" applyAlignment="1">
      <alignment vertical="center"/>
    </xf>
    <xf numFmtId="3" fontId="3" fillId="33" borderId="59" xfId="0" applyNumberFormat="1" applyFont="1" applyFill="1" applyBorder="1" applyAlignment="1">
      <alignment vertical="center"/>
    </xf>
    <xf numFmtId="3" fontId="3" fillId="33" borderId="13" xfId="0" applyNumberFormat="1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horizontal="center" vertical="center" wrapText="1"/>
    </xf>
    <xf numFmtId="3" fontId="3" fillId="35" borderId="15" xfId="0" applyNumberFormat="1" applyFont="1" applyFill="1" applyBorder="1" applyAlignment="1">
      <alignment horizontal="center" vertical="center" wrapText="1"/>
    </xf>
    <xf numFmtId="3" fontId="3" fillId="35" borderId="59" xfId="0" applyNumberFormat="1" applyFont="1" applyFill="1" applyBorder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12" fillId="35" borderId="0" xfId="0" applyNumberFormat="1" applyFont="1" applyFill="1" applyBorder="1" applyAlignment="1">
      <alignment horizontal="center" vertical="center" wrapText="1"/>
    </xf>
    <xf numFmtId="3" fontId="12" fillId="35" borderId="9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3" fontId="18" fillId="35" borderId="10" xfId="56" applyNumberFormat="1" applyFont="1" applyFill="1" applyBorder="1" applyAlignment="1">
      <alignment horizontal="center" vertical="center" wrapText="1"/>
      <protection/>
    </xf>
    <xf numFmtId="3" fontId="12" fillId="0" borderId="55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9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3" fillId="35" borderId="68" xfId="0" applyNumberFormat="1" applyFont="1" applyFill="1" applyBorder="1" applyAlignment="1">
      <alignment vertical="center"/>
    </xf>
    <xf numFmtId="3" fontId="3" fillId="1" borderId="40" xfId="60" applyNumberFormat="1" applyFont="1" applyFill="1" applyBorder="1" applyAlignment="1" applyProtection="1">
      <alignment vertical="center" wrapText="1"/>
      <protection/>
    </xf>
    <xf numFmtId="3" fontId="2" fillId="0" borderId="43" xfId="60" applyNumberFormat="1" applyFont="1" applyFill="1" applyBorder="1" applyAlignment="1" applyProtection="1">
      <alignment vertical="center" wrapText="1"/>
      <protection/>
    </xf>
    <xf numFmtId="3" fontId="2" fillId="0" borderId="57" xfId="60" applyNumberFormat="1" applyFont="1" applyBorder="1" applyAlignment="1" applyProtection="1">
      <alignment vertical="center" wrapText="1"/>
      <protection/>
    </xf>
    <xf numFmtId="3" fontId="2" fillId="0" borderId="35" xfId="60" applyNumberFormat="1" applyFont="1" applyFill="1" applyBorder="1" applyAlignment="1" applyProtection="1">
      <alignment vertical="center" wrapText="1"/>
      <protection/>
    </xf>
    <xf numFmtId="3" fontId="2" fillId="0" borderId="43" xfId="60" applyNumberFormat="1" applyFont="1" applyFill="1" applyBorder="1" applyAlignment="1" applyProtection="1">
      <alignment horizontal="right" vertical="center" wrapText="1"/>
      <protection/>
    </xf>
    <xf numFmtId="3" fontId="2" fillId="0" borderId="43" xfId="60" applyNumberFormat="1" applyFont="1" applyBorder="1" applyAlignment="1" applyProtection="1">
      <alignment horizontal="right" vertical="center" wrapText="1"/>
      <protection/>
    </xf>
    <xf numFmtId="0" fontId="2" fillId="0" borderId="31" xfId="56" applyFont="1" applyFill="1" applyBorder="1" applyAlignment="1">
      <alignment vertical="center" wrapText="1"/>
      <protection/>
    </xf>
    <xf numFmtId="0" fontId="2" fillId="0" borderId="22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3" fillId="35" borderId="35" xfId="56" applyFont="1" applyFill="1" applyBorder="1" applyAlignment="1">
      <alignment horizontal="center" vertical="center" wrapText="1"/>
      <protection/>
    </xf>
    <xf numFmtId="0" fontId="2" fillId="0" borderId="82" xfId="0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/>
    </xf>
    <xf numFmtId="3" fontId="3" fillId="35" borderId="76" xfId="0" applyNumberFormat="1" applyFont="1" applyFill="1" applyBorder="1" applyAlignment="1">
      <alignment vertical="center"/>
    </xf>
    <xf numFmtId="3" fontId="3" fillId="35" borderId="79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61" xfId="0" applyNumberFormat="1" applyFont="1" applyFill="1" applyBorder="1" applyAlignment="1">
      <alignment vertical="center"/>
    </xf>
    <xf numFmtId="3" fontId="2" fillId="0" borderId="96" xfId="0" applyNumberFormat="1" applyFont="1" applyFill="1" applyBorder="1" applyAlignment="1">
      <alignment vertical="center"/>
    </xf>
    <xf numFmtId="3" fontId="2" fillId="0" borderId="97" xfId="0" applyNumberFormat="1" applyFont="1" applyFill="1" applyBorder="1" applyAlignment="1">
      <alignment vertical="center"/>
    </xf>
    <xf numFmtId="3" fontId="3" fillId="35" borderId="28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3" fillId="35" borderId="18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vertical="center"/>
    </xf>
    <xf numFmtId="3" fontId="3" fillId="35" borderId="17" xfId="0" applyNumberFormat="1" applyFont="1" applyFill="1" applyBorder="1" applyAlignment="1">
      <alignment horizontal="center" vertical="center" wrapText="1"/>
    </xf>
    <xf numFmtId="4" fontId="3" fillId="0" borderId="47" xfId="56" applyNumberFormat="1" applyFont="1" applyFill="1" applyBorder="1" applyAlignment="1">
      <alignment vertical="center" wrapText="1"/>
      <protection/>
    </xf>
    <xf numFmtId="0" fontId="53" fillId="0" borderId="31" xfId="0" applyFont="1" applyFill="1" applyBorder="1" applyAlignment="1">
      <alignment vertical="center" wrapText="1"/>
    </xf>
    <xf numFmtId="0" fontId="53" fillId="0" borderId="32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53" fillId="0" borderId="10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3" fontId="3" fillId="0" borderId="55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center" indent="1"/>
    </xf>
    <xf numFmtId="0" fontId="2" fillId="0" borderId="24" xfId="0" applyFont="1" applyFill="1" applyBorder="1" applyAlignment="1">
      <alignment horizontal="left" vertical="center" indent="1"/>
    </xf>
    <xf numFmtId="0" fontId="2" fillId="0" borderId="2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" fillId="35" borderId="2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9" xfId="0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3" fontId="3" fillId="0" borderId="20" xfId="56" applyNumberFormat="1" applyFont="1" applyBorder="1" applyAlignment="1">
      <alignment horizontal="left" vertical="center"/>
      <protection/>
    </xf>
    <xf numFmtId="0" fontId="2" fillId="0" borderId="31" xfId="56" applyFont="1" applyFill="1" applyBorder="1" applyAlignment="1">
      <alignment horizontal="left" vertical="center" wrapText="1"/>
      <protection/>
    </xf>
    <xf numFmtId="3" fontId="3" fillId="35" borderId="66" xfId="0" applyNumberFormat="1" applyFont="1" applyFill="1" applyBorder="1" applyAlignment="1">
      <alignment horizontal="center" vertical="center" wrapText="1"/>
    </xf>
    <xf numFmtId="49" fontId="3" fillId="35" borderId="21" xfId="0" applyNumberFormat="1" applyFont="1" applyFill="1" applyBorder="1" applyAlignment="1">
      <alignment horizontal="center" vertical="center" wrapText="1"/>
    </xf>
    <xf numFmtId="3" fontId="54" fillId="0" borderId="11" xfId="0" applyNumberFormat="1" applyFont="1" applyFill="1" applyBorder="1" applyAlignment="1">
      <alignment vertical="center"/>
    </xf>
    <xf numFmtId="0" fontId="54" fillId="0" borderId="22" xfId="0" applyFont="1" applyFill="1" applyBorder="1" applyAlignment="1">
      <alignment vertical="center" wrapText="1"/>
    </xf>
    <xf numFmtId="3" fontId="3" fillId="0" borderId="22" xfId="0" applyNumberFormat="1" applyFont="1" applyFill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0" borderId="85" xfId="0" applyNumberFormat="1" applyFont="1" applyFill="1" applyBorder="1" applyAlignment="1">
      <alignment vertical="center"/>
    </xf>
    <xf numFmtId="3" fontId="3" fillId="0" borderId="73" xfId="0" applyNumberFormat="1" applyFont="1" applyFill="1" applyBorder="1" applyAlignment="1">
      <alignment vertical="center"/>
    </xf>
    <xf numFmtId="3" fontId="3" fillId="0" borderId="52" xfId="0" applyNumberFormat="1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vertical="center"/>
    </xf>
    <xf numFmtId="0" fontId="11" fillId="0" borderId="31" xfId="57" applyFont="1" applyFill="1" applyBorder="1" applyAlignment="1">
      <alignment vertical="center" wrapText="1"/>
      <protection/>
    </xf>
    <xf numFmtId="3" fontId="11" fillId="0" borderId="43" xfId="57" applyNumberFormat="1" applyFont="1" applyFill="1" applyBorder="1" applyAlignment="1">
      <alignment vertical="center"/>
      <protection/>
    </xf>
    <xf numFmtId="3" fontId="2" fillId="0" borderId="44" xfId="56" applyNumberFormat="1" applyFont="1" applyBorder="1" applyAlignment="1">
      <alignment horizontal="left" vertical="center" wrapText="1"/>
      <protection/>
    </xf>
    <xf numFmtId="3" fontId="11" fillId="0" borderId="10" xfId="57" applyNumberFormat="1" applyFont="1" applyFill="1" applyBorder="1" applyAlignment="1">
      <alignment vertical="center"/>
      <protection/>
    </xf>
    <xf numFmtId="0" fontId="11" fillId="0" borderId="98" xfId="40" applyFont="1" applyFill="1" applyBorder="1" applyAlignment="1">
      <alignment vertical="center" wrapText="1"/>
      <protection/>
    </xf>
    <xf numFmtId="3" fontId="11" fillId="0" borderId="99" xfId="40" applyNumberFormat="1" applyFont="1" applyFill="1" applyBorder="1" applyAlignment="1">
      <alignment vertical="center"/>
      <protection/>
    </xf>
    <xf numFmtId="3" fontId="11" fillId="0" borderId="21" xfId="57" applyNumberFormat="1" applyFont="1" applyFill="1" applyBorder="1" applyAlignment="1">
      <alignment vertical="center"/>
      <protection/>
    </xf>
    <xf numFmtId="3" fontId="11" fillId="0" borderId="16" xfId="57" applyNumberFormat="1" applyFont="1" applyFill="1" applyBorder="1" applyAlignment="1">
      <alignment vertical="center"/>
      <protection/>
    </xf>
    <xf numFmtId="3" fontId="11" fillId="0" borderId="35" xfId="57" applyNumberFormat="1" applyFont="1" applyFill="1" applyBorder="1" applyAlignment="1">
      <alignment vertical="center"/>
      <protection/>
    </xf>
    <xf numFmtId="3" fontId="11" fillId="0" borderId="11" xfId="57" applyNumberFormat="1" applyFont="1" applyFill="1" applyBorder="1" applyAlignment="1">
      <alignment vertical="center"/>
      <protection/>
    </xf>
    <xf numFmtId="3" fontId="11" fillId="0" borderId="22" xfId="57" applyNumberFormat="1" applyFont="1" applyFill="1" applyBorder="1" applyAlignment="1">
      <alignment vertical="center"/>
      <protection/>
    </xf>
    <xf numFmtId="3" fontId="11" fillId="0" borderId="17" xfId="57" applyNumberFormat="1" applyFont="1" applyFill="1" applyBorder="1" applyAlignment="1">
      <alignment vertical="center"/>
      <protection/>
    </xf>
    <xf numFmtId="3" fontId="12" fillId="33" borderId="100" xfId="0" applyNumberFormat="1" applyFont="1" applyFill="1" applyBorder="1" applyAlignment="1">
      <alignment vertical="center"/>
    </xf>
    <xf numFmtId="3" fontId="12" fillId="33" borderId="81" xfId="0" applyNumberFormat="1" applyFont="1" applyFill="1" applyBorder="1" applyAlignment="1">
      <alignment vertical="center"/>
    </xf>
    <xf numFmtId="4" fontId="3" fillId="0" borderId="53" xfId="56" applyNumberFormat="1" applyFont="1" applyFill="1" applyBorder="1" applyAlignment="1">
      <alignment vertical="center" wrapText="1"/>
      <protection/>
    </xf>
    <xf numFmtId="4" fontId="2" fillId="0" borderId="16" xfId="56" applyNumberFormat="1" applyFont="1" applyFill="1" applyBorder="1" applyAlignment="1">
      <alignment vertical="center"/>
      <protection/>
    </xf>
    <xf numFmtId="4" fontId="7" fillId="0" borderId="53" xfId="56" applyNumberFormat="1" applyFont="1" applyFill="1" applyBorder="1" applyAlignment="1">
      <alignment vertical="center"/>
      <protection/>
    </xf>
    <xf numFmtId="4" fontId="2" fillId="0" borderId="31" xfId="56" applyNumberFormat="1" applyFont="1" applyFill="1" applyBorder="1" applyAlignment="1">
      <alignment vertical="center"/>
      <protection/>
    </xf>
    <xf numFmtId="4" fontId="2" fillId="0" borderId="53" xfId="56" applyNumberFormat="1" applyFont="1" applyFill="1" applyBorder="1" applyAlignment="1">
      <alignment vertical="center"/>
      <protection/>
    </xf>
    <xf numFmtId="4" fontId="2" fillId="0" borderId="16" xfId="56" applyNumberFormat="1" applyFont="1" applyFill="1" applyBorder="1" applyAlignment="1">
      <alignment vertical="center" wrapText="1"/>
      <protection/>
    </xf>
    <xf numFmtId="4" fontId="7" fillId="0" borderId="31" xfId="56" applyNumberFormat="1" applyFont="1" applyFill="1" applyBorder="1" applyAlignment="1">
      <alignment vertical="center" wrapText="1"/>
      <protection/>
    </xf>
    <xf numFmtId="4" fontId="2" fillId="0" borderId="53" xfId="56" applyNumberFormat="1" applyFont="1" applyFill="1" applyBorder="1" applyAlignment="1">
      <alignment vertical="center" wrapText="1"/>
      <protection/>
    </xf>
    <xf numFmtId="4" fontId="2" fillId="0" borderId="16" xfId="56" applyNumberFormat="1" applyFont="1" applyFill="1" applyBorder="1" applyAlignment="1">
      <alignment wrapText="1"/>
      <protection/>
    </xf>
    <xf numFmtId="3" fontId="2" fillId="0" borderId="10" xfId="60" applyNumberFormat="1" applyFont="1" applyFill="1" applyBorder="1" applyAlignment="1" applyProtection="1">
      <alignment horizontal="right" vertical="center" wrapText="1"/>
      <protection/>
    </xf>
    <xf numFmtId="0" fontId="3" fillId="35" borderId="66" xfId="56" applyFont="1" applyFill="1" applyBorder="1" applyAlignment="1">
      <alignment horizontal="center" vertical="center" wrapText="1"/>
      <protection/>
    </xf>
    <xf numFmtId="3" fontId="2" fillId="0" borderId="20" xfId="56" applyNumberFormat="1" applyFont="1" applyBorder="1" applyAlignment="1">
      <alignment vertical="center"/>
      <protection/>
    </xf>
    <xf numFmtId="0" fontId="3" fillId="35" borderId="22" xfId="56" applyFont="1" applyFill="1" applyBorder="1" applyAlignment="1">
      <alignment horizontal="center" vertical="center" wrapText="1"/>
      <protection/>
    </xf>
    <xf numFmtId="3" fontId="2" fillId="0" borderId="101" xfId="56" applyNumberFormat="1" applyFont="1" applyFill="1" applyBorder="1" applyAlignment="1">
      <alignment vertical="center"/>
      <protection/>
    </xf>
    <xf numFmtId="3" fontId="2" fillId="0" borderId="40" xfId="58" applyNumberFormat="1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3" fontId="3" fillId="35" borderId="28" xfId="56" applyNumberFormat="1" applyFont="1" applyFill="1" applyBorder="1" applyAlignment="1">
      <alignment horizontal="center" vertical="center"/>
      <protection/>
    </xf>
    <xf numFmtId="3" fontId="3" fillId="35" borderId="26" xfId="56" applyNumberFormat="1" applyFont="1" applyFill="1" applyBorder="1" applyAlignment="1">
      <alignment horizontal="center" vertical="center"/>
      <protection/>
    </xf>
    <xf numFmtId="3" fontId="3" fillId="35" borderId="30" xfId="56" applyNumberFormat="1" applyFont="1" applyFill="1" applyBorder="1" applyAlignment="1">
      <alignment horizontal="center" vertical="center"/>
      <protection/>
    </xf>
    <xf numFmtId="0" fontId="3" fillId="35" borderId="82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66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35" borderId="41" xfId="56" applyNumberFormat="1" applyFont="1" applyFill="1" applyBorder="1" applyAlignment="1">
      <alignment horizontal="center" vertical="center" wrapText="1"/>
      <protection/>
    </xf>
    <xf numFmtId="3" fontId="3" fillId="35" borderId="44" xfId="56" applyNumberFormat="1" applyFont="1" applyFill="1" applyBorder="1" applyAlignment="1">
      <alignment horizontal="center" vertical="center" wrapText="1"/>
      <protection/>
    </xf>
    <xf numFmtId="3" fontId="3" fillId="35" borderId="102" xfId="56" applyNumberFormat="1" applyFont="1" applyFill="1" applyBorder="1" applyAlignment="1">
      <alignment horizontal="center" vertical="center" wrapText="1"/>
      <protection/>
    </xf>
    <xf numFmtId="3" fontId="3" fillId="35" borderId="16" xfId="56" applyNumberFormat="1" applyFont="1" applyFill="1" applyBorder="1" applyAlignment="1">
      <alignment horizontal="center" vertical="center" wrapText="1"/>
      <protection/>
    </xf>
    <xf numFmtId="3" fontId="3" fillId="35" borderId="10" xfId="56" applyNumberFormat="1" applyFont="1" applyFill="1" applyBorder="1" applyAlignment="1">
      <alignment horizontal="center" vertical="center" wrapText="1"/>
      <protection/>
    </xf>
    <xf numFmtId="3" fontId="3" fillId="35" borderId="21" xfId="56" applyNumberFormat="1" applyFont="1" applyFill="1" applyBorder="1" applyAlignment="1">
      <alignment horizontal="center" vertical="center" wrapText="1"/>
      <protection/>
    </xf>
    <xf numFmtId="3" fontId="3" fillId="35" borderId="31" xfId="56" applyNumberFormat="1" applyFont="1" applyFill="1" applyBorder="1" applyAlignment="1">
      <alignment horizontal="center" vertical="center" wrapText="1"/>
      <protection/>
    </xf>
    <xf numFmtId="0" fontId="3" fillId="35" borderId="23" xfId="0" applyFont="1" applyFill="1" applyBorder="1" applyAlignment="1">
      <alignment vertical="center"/>
    </xf>
    <xf numFmtId="0" fontId="3" fillId="35" borderId="59" xfId="0" applyFont="1" applyFill="1" applyBorder="1" applyAlignment="1">
      <alignment vertical="center"/>
    </xf>
    <xf numFmtId="3" fontId="3" fillId="35" borderId="43" xfId="56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3" fontId="12" fillId="35" borderId="72" xfId="0" applyNumberFormat="1" applyFont="1" applyFill="1" applyBorder="1" applyAlignment="1">
      <alignment horizontal="center" vertical="center" wrapText="1"/>
    </xf>
    <xf numFmtId="3" fontId="12" fillId="35" borderId="85" xfId="0" applyNumberFormat="1" applyFont="1" applyFill="1" applyBorder="1" applyAlignment="1">
      <alignment horizontal="center" vertical="center" wrapText="1"/>
    </xf>
    <xf numFmtId="3" fontId="12" fillId="35" borderId="71" xfId="0" applyNumberFormat="1" applyFont="1" applyFill="1" applyBorder="1" applyAlignment="1">
      <alignment horizontal="center" vertical="center" wrapText="1"/>
    </xf>
    <xf numFmtId="3" fontId="12" fillId="35" borderId="70" xfId="0" applyNumberFormat="1" applyFont="1" applyFill="1" applyBorder="1" applyAlignment="1">
      <alignment horizontal="center" vertical="center" wrapText="1"/>
    </xf>
    <xf numFmtId="3" fontId="12" fillId="35" borderId="94" xfId="0" applyNumberFormat="1" applyFont="1" applyFill="1" applyBorder="1" applyAlignment="1">
      <alignment horizontal="center" vertical="center" wrapText="1"/>
    </xf>
    <xf numFmtId="0" fontId="12" fillId="35" borderId="89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12" fillId="35" borderId="80" xfId="0" applyFont="1" applyFill="1" applyBorder="1" applyAlignment="1">
      <alignment horizontal="center" vertical="center" wrapText="1"/>
    </xf>
    <xf numFmtId="0" fontId="12" fillId="35" borderId="90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81" xfId="0" applyFont="1" applyFill="1" applyBorder="1" applyAlignment="1">
      <alignment horizontal="center" vertical="center" wrapText="1"/>
    </xf>
    <xf numFmtId="0" fontId="12" fillId="35" borderId="91" xfId="0" applyFont="1" applyFill="1" applyBorder="1" applyAlignment="1">
      <alignment horizontal="center" vertical="center" wrapText="1"/>
    </xf>
    <xf numFmtId="0" fontId="12" fillId="35" borderId="75" xfId="0" applyFont="1" applyFill="1" applyBorder="1" applyAlignment="1">
      <alignment horizontal="center" vertical="center" wrapText="1"/>
    </xf>
    <xf numFmtId="0" fontId="12" fillId="35" borderId="65" xfId="0" applyFont="1" applyFill="1" applyBorder="1" applyAlignment="1">
      <alignment horizontal="center" vertical="center" wrapText="1"/>
    </xf>
    <xf numFmtId="3" fontId="12" fillId="35" borderId="55" xfId="0" applyNumberFormat="1" applyFont="1" applyFill="1" applyBorder="1" applyAlignment="1">
      <alignment horizontal="center" vertical="center" wrapText="1"/>
    </xf>
    <xf numFmtId="3" fontId="12" fillId="35" borderId="63" xfId="0" applyNumberFormat="1" applyFont="1" applyFill="1" applyBorder="1" applyAlignment="1">
      <alignment horizontal="center" vertical="center" wrapText="1"/>
    </xf>
    <xf numFmtId="3" fontId="12" fillId="35" borderId="43" xfId="0" applyNumberFormat="1" applyFont="1" applyFill="1" applyBorder="1" applyAlignment="1">
      <alignment horizontal="center" vertical="center" wrapText="1"/>
    </xf>
    <xf numFmtId="3" fontId="12" fillId="35" borderId="32" xfId="0" applyNumberFormat="1" applyFont="1" applyFill="1" applyBorder="1" applyAlignment="1">
      <alignment horizontal="center" vertical="center" wrapText="1"/>
    </xf>
    <xf numFmtId="3" fontId="12" fillId="35" borderId="75" xfId="0" applyNumberFormat="1" applyFont="1" applyFill="1" applyBorder="1" applyAlignment="1">
      <alignment horizontal="center" vertical="center" wrapText="1"/>
    </xf>
    <xf numFmtId="3" fontId="12" fillId="35" borderId="65" xfId="0" applyNumberFormat="1" applyFont="1" applyFill="1" applyBorder="1" applyAlignment="1">
      <alignment horizontal="center" vertical="center" wrapText="1"/>
    </xf>
    <xf numFmtId="3" fontId="12" fillId="35" borderId="73" xfId="0" applyNumberFormat="1" applyFont="1" applyFill="1" applyBorder="1" applyAlignment="1">
      <alignment horizontal="center" vertical="center" wrapText="1"/>
    </xf>
    <xf numFmtId="3" fontId="12" fillId="35" borderId="0" xfId="0" applyNumberFormat="1" applyFont="1" applyFill="1" applyBorder="1" applyAlignment="1">
      <alignment horizontal="center" vertical="center" wrapText="1"/>
    </xf>
    <xf numFmtId="3" fontId="12" fillId="35" borderId="100" xfId="0" applyNumberFormat="1" applyFont="1" applyFill="1" applyBorder="1" applyAlignment="1">
      <alignment horizontal="center" vertical="center" wrapText="1"/>
    </xf>
    <xf numFmtId="3" fontId="12" fillId="35" borderId="78" xfId="0" applyNumberFormat="1" applyFont="1" applyFill="1" applyBorder="1" applyAlignment="1">
      <alignment horizontal="center" vertical="center" wrapText="1"/>
    </xf>
    <xf numFmtId="3" fontId="12" fillId="35" borderId="84" xfId="0" applyNumberFormat="1" applyFont="1" applyFill="1" applyBorder="1" applyAlignment="1">
      <alignment horizontal="center" vertical="center" wrapText="1"/>
    </xf>
    <xf numFmtId="3" fontId="12" fillId="35" borderId="103" xfId="0" applyNumberFormat="1" applyFont="1" applyFill="1" applyBorder="1" applyAlignment="1">
      <alignment horizontal="center" vertical="center" wrapText="1"/>
    </xf>
    <xf numFmtId="3" fontId="12" fillId="35" borderId="41" xfId="0" applyNumberFormat="1" applyFont="1" applyFill="1" applyBorder="1" applyAlignment="1">
      <alignment horizontal="center" vertical="center" wrapText="1"/>
    </xf>
    <xf numFmtId="3" fontId="12" fillId="35" borderId="36" xfId="0" applyNumberFormat="1" applyFont="1" applyFill="1" applyBorder="1" applyAlignment="1">
      <alignment horizontal="center" vertical="center" wrapText="1"/>
    </xf>
    <xf numFmtId="49" fontId="12" fillId="35" borderId="56" xfId="0" applyNumberFormat="1" applyFont="1" applyFill="1" applyBorder="1" applyAlignment="1">
      <alignment horizontal="center" vertical="center" wrapText="1"/>
    </xf>
    <xf numFmtId="49" fontId="12" fillId="35" borderId="70" xfId="0" applyNumberFormat="1" applyFont="1" applyFill="1" applyBorder="1" applyAlignment="1">
      <alignment horizontal="center" vertical="center" wrapText="1"/>
    </xf>
    <xf numFmtId="49" fontId="12" fillId="35" borderId="94" xfId="0" applyNumberFormat="1" applyFont="1" applyFill="1" applyBorder="1" applyAlignment="1">
      <alignment horizontal="center" vertical="center" wrapText="1"/>
    </xf>
    <xf numFmtId="0" fontId="3" fillId="35" borderId="25" xfId="56" applyFont="1" applyFill="1" applyBorder="1" applyAlignment="1">
      <alignment horizontal="center" vertical="center" wrapText="1"/>
      <protection/>
    </xf>
    <xf numFmtId="0" fontId="3" fillId="35" borderId="24" xfId="56" applyFont="1" applyFill="1" applyBorder="1" applyAlignment="1">
      <alignment horizontal="center" vertical="center" wrapText="1"/>
      <protection/>
    </xf>
    <xf numFmtId="0" fontId="3" fillId="35" borderId="66" xfId="56" applyFont="1" applyFill="1" applyBorder="1" applyAlignment="1">
      <alignment horizontal="center" vertical="center" wrapText="1"/>
      <protection/>
    </xf>
    <xf numFmtId="3" fontId="3" fillId="35" borderId="71" xfId="56" applyNumberFormat="1" applyFont="1" applyFill="1" applyBorder="1" applyAlignment="1">
      <alignment horizontal="center" vertical="center" wrapText="1"/>
      <protection/>
    </xf>
    <xf numFmtId="3" fontId="3" fillId="35" borderId="70" xfId="56" applyNumberFormat="1" applyFont="1" applyFill="1" applyBorder="1" applyAlignment="1">
      <alignment horizontal="center" vertical="center" wrapText="1"/>
      <protection/>
    </xf>
    <xf numFmtId="3" fontId="3" fillId="35" borderId="94" xfId="56" applyNumberFormat="1" applyFont="1" applyFill="1" applyBorder="1" applyAlignment="1">
      <alignment horizontal="center" vertical="center" wrapText="1"/>
      <protection/>
    </xf>
    <xf numFmtId="3" fontId="3" fillId="35" borderId="76" xfId="56" applyNumberFormat="1" applyFont="1" applyFill="1" applyBorder="1" applyAlignment="1">
      <alignment horizontal="center" vertical="center"/>
      <protection/>
    </xf>
    <xf numFmtId="3" fontId="3" fillId="35" borderId="79" xfId="56" applyNumberFormat="1" applyFont="1" applyFill="1" applyBorder="1" applyAlignment="1">
      <alignment horizontal="center" vertical="center"/>
      <protection/>
    </xf>
    <xf numFmtId="49" fontId="12" fillId="35" borderId="53" xfId="0" applyNumberFormat="1" applyFont="1" applyFill="1" applyBorder="1" applyAlignment="1">
      <alignment horizontal="center" vertical="center" wrapText="1"/>
    </xf>
    <xf numFmtId="49" fontId="12" fillId="35" borderId="54" xfId="0" applyNumberFormat="1" applyFont="1" applyFill="1" applyBorder="1" applyAlignment="1">
      <alignment horizontal="center" vertical="center" wrapText="1"/>
    </xf>
    <xf numFmtId="0" fontId="3" fillId="0" borderId="0" xfId="56" applyFont="1" applyFill="1" applyAlignment="1">
      <alignment horizontal="center" vertical="center"/>
      <protection/>
    </xf>
    <xf numFmtId="0" fontId="3" fillId="35" borderId="89" xfId="56" applyFont="1" applyFill="1" applyBorder="1" applyAlignment="1">
      <alignment horizontal="center" vertical="center" wrapText="1"/>
      <protection/>
    </xf>
    <xf numFmtId="0" fontId="3" fillId="35" borderId="19" xfId="56" applyFont="1" applyFill="1" applyBorder="1" applyAlignment="1">
      <alignment horizontal="center" vertical="center" wrapText="1"/>
      <protection/>
    </xf>
    <xf numFmtId="3" fontId="3" fillId="35" borderId="77" xfId="56" applyNumberFormat="1" applyFont="1" applyFill="1" applyBorder="1" applyAlignment="1">
      <alignment horizontal="center" vertical="center" wrapText="1"/>
      <protection/>
    </xf>
    <xf numFmtId="3" fontId="3" fillId="35" borderId="69" xfId="56" applyNumberFormat="1" applyFont="1" applyFill="1" applyBorder="1" applyAlignment="1">
      <alignment horizontal="center" vertical="center" wrapText="1"/>
      <protection/>
    </xf>
    <xf numFmtId="49" fontId="12" fillId="35" borderId="31" xfId="0" applyNumberFormat="1" applyFont="1" applyFill="1" applyBorder="1" applyAlignment="1">
      <alignment horizontal="center" vertical="center" wrapText="1"/>
    </xf>
    <xf numFmtId="49" fontId="12" fillId="35" borderId="27" xfId="0" applyNumberFormat="1" applyFont="1" applyFill="1" applyBorder="1" applyAlignment="1">
      <alignment horizontal="center" vertical="center" wrapText="1"/>
    </xf>
    <xf numFmtId="3" fontId="3" fillId="35" borderId="91" xfId="56" applyNumberFormat="1" applyFont="1" applyFill="1" applyBorder="1" applyAlignment="1">
      <alignment horizontal="center" vertical="center" wrapText="1"/>
      <protection/>
    </xf>
    <xf numFmtId="3" fontId="3" fillId="35" borderId="75" xfId="56" applyNumberFormat="1" applyFont="1" applyFill="1" applyBorder="1" applyAlignment="1">
      <alignment horizontal="center" vertical="center" wrapText="1"/>
      <protection/>
    </xf>
    <xf numFmtId="3" fontId="12" fillId="35" borderId="9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5" borderId="77" xfId="0" applyFont="1" applyFill="1" applyBorder="1" applyAlignment="1">
      <alignment horizontal="center" vertical="center" wrapText="1"/>
    </xf>
    <xf numFmtId="0" fontId="3" fillId="35" borderId="69" xfId="0" applyFont="1" applyFill="1" applyBorder="1" applyAlignment="1">
      <alignment horizontal="center" vertical="center" wrapText="1"/>
    </xf>
    <xf numFmtId="0" fontId="3" fillId="35" borderId="104" xfId="0" applyFont="1" applyFill="1" applyBorder="1" applyAlignment="1">
      <alignment horizontal="center" vertical="center" wrapText="1"/>
    </xf>
    <xf numFmtId="3" fontId="3" fillId="35" borderId="91" xfId="0" applyNumberFormat="1" applyFont="1" applyFill="1" applyBorder="1" applyAlignment="1">
      <alignment horizontal="center" vertical="center" wrapText="1"/>
    </xf>
    <xf numFmtId="3" fontId="3" fillId="35" borderId="75" xfId="0" applyNumberFormat="1" applyFont="1" applyFill="1" applyBorder="1" applyAlignment="1">
      <alignment horizontal="center" vertical="center" wrapText="1"/>
    </xf>
    <xf numFmtId="3" fontId="3" fillId="35" borderId="65" xfId="0" applyNumberFormat="1" applyFont="1" applyFill="1" applyBorder="1" applyAlignment="1">
      <alignment horizontal="center" vertical="center" wrapText="1"/>
    </xf>
    <xf numFmtId="0" fontId="3" fillId="35" borderId="89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80" xfId="0" applyFont="1" applyFill="1" applyBorder="1" applyAlignment="1">
      <alignment horizontal="center" vertical="center" wrapText="1"/>
    </xf>
    <xf numFmtId="0" fontId="3" fillId="35" borderId="91" xfId="0" applyFont="1" applyFill="1" applyBorder="1" applyAlignment="1">
      <alignment horizontal="center" vertical="center" wrapText="1"/>
    </xf>
    <xf numFmtId="0" fontId="3" fillId="35" borderId="75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3" fillId="35" borderId="9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81" xfId="0" applyFont="1" applyFill="1" applyBorder="1" applyAlignment="1">
      <alignment horizontal="center" vertical="center" wrapText="1"/>
    </xf>
    <xf numFmtId="0" fontId="3" fillId="35" borderId="80" xfId="56" applyFont="1" applyFill="1" applyBorder="1" applyAlignment="1">
      <alignment horizontal="center" vertical="center" wrapText="1"/>
      <protection/>
    </xf>
    <xf numFmtId="3" fontId="3" fillId="35" borderId="65" xfId="56" applyNumberFormat="1" applyFont="1" applyFill="1" applyBorder="1" applyAlignment="1">
      <alignment horizontal="center" vertical="center" wrapText="1"/>
      <protection/>
    </xf>
    <xf numFmtId="3" fontId="12" fillId="35" borderId="97" xfId="0" applyNumberFormat="1" applyFont="1" applyFill="1" applyBorder="1" applyAlignment="1">
      <alignment horizontal="center" vertical="center" wrapText="1"/>
    </xf>
    <xf numFmtId="3" fontId="12" fillId="35" borderId="95" xfId="0" applyNumberFormat="1" applyFont="1" applyFill="1" applyBorder="1" applyAlignment="1">
      <alignment horizontal="center" vertical="center" wrapText="1"/>
    </xf>
    <xf numFmtId="3" fontId="12" fillId="35" borderId="57" xfId="0" applyNumberFormat="1" applyFont="1" applyFill="1" applyBorder="1" applyAlignment="1">
      <alignment horizontal="center" vertical="center" wrapText="1"/>
    </xf>
    <xf numFmtId="0" fontId="3" fillId="35" borderId="105" xfId="56" applyFont="1" applyFill="1" applyBorder="1" applyAlignment="1">
      <alignment horizontal="center" vertical="center" wrapText="1"/>
      <protection/>
    </xf>
    <xf numFmtId="0" fontId="3" fillId="35" borderId="106" xfId="56" applyFont="1" applyFill="1" applyBorder="1" applyAlignment="1">
      <alignment horizontal="center" vertical="center" wrapText="1"/>
      <protection/>
    </xf>
    <xf numFmtId="43" fontId="3" fillId="35" borderId="107" xfId="56" applyNumberFormat="1" applyFont="1" applyFill="1" applyBorder="1" applyAlignment="1">
      <alignment horizontal="center" vertical="center" wrapText="1"/>
      <protection/>
    </xf>
    <xf numFmtId="43" fontId="3" fillId="35" borderId="101" xfId="56" applyNumberFormat="1" applyFont="1" applyFill="1" applyBorder="1" applyAlignment="1">
      <alignment horizontal="center" vertical="center" wrapText="1"/>
      <protection/>
    </xf>
    <xf numFmtId="43" fontId="3" fillId="35" borderId="83" xfId="56" applyNumberFormat="1" applyFont="1" applyFill="1" applyBorder="1" applyAlignment="1">
      <alignment horizontal="center" vertical="center" wrapText="1"/>
      <protection/>
    </xf>
    <xf numFmtId="43" fontId="3" fillId="35" borderId="108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horizontal="center" vertical="center" wrapText="1"/>
      <protection/>
    </xf>
    <xf numFmtId="49" fontId="3" fillId="35" borderId="109" xfId="56" applyNumberFormat="1" applyFont="1" applyFill="1" applyBorder="1" applyAlignment="1">
      <alignment horizontal="center" vertical="center" wrapText="1"/>
      <protection/>
    </xf>
    <xf numFmtId="49" fontId="3" fillId="35" borderId="110" xfId="56" applyNumberFormat="1" applyFont="1" applyFill="1" applyBorder="1" applyAlignment="1">
      <alignment horizontal="center" vertical="center" wrapText="1"/>
      <protection/>
    </xf>
    <xf numFmtId="49" fontId="3" fillId="35" borderId="111" xfId="56" applyNumberFormat="1" applyFont="1" applyFill="1" applyBorder="1" applyAlignment="1">
      <alignment horizontal="center" vertical="center" wrapText="1"/>
      <protection/>
    </xf>
    <xf numFmtId="0" fontId="3" fillId="35" borderId="112" xfId="56" applyFont="1" applyFill="1" applyBorder="1" applyAlignment="1">
      <alignment horizontal="center" vertical="center" wrapText="1"/>
      <protection/>
    </xf>
    <xf numFmtId="0" fontId="3" fillId="35" borderId="113" xfId="56" applyFont="1" applyFill="1" applyBorder="1" applyAlignment="1">
      <alignment horizontal="center" vertical="center" wrapText="1"/>
      <protection/>
    </xf>
    <xf numFmtId="0" fontId="3" fillId="35" borderId="114" xfId="56" applyFont="1" applyFill="1" applyBorder="1" applyAlignment="1">
      <alignment horizontal="center" vertical="center" wrapText="1"/>
      <protection/>
    </xf>
    <xf numFmtId="43" fontId="3" fillId="35" borderId="115" xfId="56" applyNumberFormat="1" applyFont="1" applyFill="1" applyBorder="1" applyAlignment="1">
      <alignment horizontal="center" vertical="center" wrapText="1"/>
      <protection/>
    </xf>
    <xf numFmtId="43" fontId="3" fillId="35" borderId="116" xfId="56" applyNumberFormat="1" applyFont="1" applyFill="1" applyBorder="1" applyAlignment="1">
      <alignment horizontal="center" vertical="center" wrapText="1"/>
      <protection/>
    </xf>
    <xf numFmtId="43" fontId="3" fillId="35" borderId="117" xfId="56" applyNumberFormat="1" applyFont="1" applyFill="1" applyBorder="1" applyAlignment="1">
      <alignment horizontal="center" vertical="center" wrapText="1"/>
      <protection/>
    </xf>
    <xf numFmtId="43" fontId="3" fillId="35" borderId="118" xfId="56" applyNumberFormat="1" applyFont="1" applyFill="1" applyBorder="1" applyAlignment="1">
      <alignment horizontal="center" vertical="center" wrapText="1"/>
      <protection/>
    </xf>
    <xf numFmtId="43" fontId="3" fillId="35" borderId="119" xfId="56" applyNumberFormat="1" applyFont="1" applyFill="1" applyBorder="1" applyAlignment="1">
      <alignment horizontal="center" vertical="center" wrapText="1"/>
      <protection/>
    </xf>
    <xf numFmtId="43" fontId="3" fillId="35" borderId="120" xfId="56" applyNumberFormat="1" applyFont="1" applyFill="1" applyBorder="1" applyAlignment="1">
      <alignment horizontal="center" vertical="center" wrapText="1"/>
      <protection/>
    </xf>
    <xf numFmtId="0" fontId="3" fillId="35" borderId="28" xfId="56" applyFont="1" applyFill="1" applyBorder="1" applyAlignment="1">
      <alignment horizontal="center" vertical="center"/>
      <protection/>
    </xf>
    <xf numFmtId="0" fontId="3" fillId="35" borderId="82" xfId="56" applyFont="1" applyFill="1" applyBorder="1" applyAlignment="1">
      <alignment horizontal="center" vertical="center"/>
      <protection/>
    </xf>
    <xf numFmtId="0" fontId="3" fillId="35" borderId="18" xfId="56" applyFont="1" applyFill="1" applyBorder="1" applyAlignment="1">
      <alignment horizontal="center" vertical="center"/>
      <protection/>
    </xf>
    <xf numFmtId="0" fontId="3" fillId="35" borderId="20" xfId="56" applyFont="1" applyFill="1" applyBorder="1" applyAlignment="1">
      <alignment horizontal="center" vertical="center"/>
      <protection/>
    </xf>
    <xf numFmtId="0" fontId="3" fillId="35" borderId="16" xfId="56" applyFont="1" applyFill="1" applyBorder="1" applyAlignment="1">
      <alignment horizontal="center" vertical="center"/>
      <protection/>
    </xf>
    <xf numFmtId="0" fontId="3" fillId="35" borderId="21" xfId="56" applyFont="1" applyFill="1" applyBorder="1" applyAlignment="1">
      <alignment horizontal="center" vertical="center"/>
      <protection/>
    </xf>
    <xf numFmtId="0" fontId="3" fillId="35" borderId="17" xfId="56" applyFont="1" applyFill="1" applyBorder="1" applyAlignment="1">
      <alignment horizontal="center" vertical="center"/>
      <protection/>
    </xf>
    <xf numFmtId="0" fontId="3" fillId="35" borderId="22" xfId="56" applyFont="1" applyFill="1" applyBorder="1" applyAlignment="1">
      <alignment horizontal="center" vertical="center"/>
      <protection/>
    </xf>
    <xf numFmtId="0" fontId="3" fillId="35" borderId="25" xfId="56" applyFont="1" applyFill="1" applyBorder="1" applyAlignment="1">
      <alignment horizontal="center" vertical="center"/>
      <protection/>
    </xf>
    <xf numFmtId="0" fontId="3" fillId="35" borderId="66" xfId="56" applyFont="1" applyFill="1" applyBorder="1" applyAlignment="1">
      <alignment horizontal="center" vertical="center"/>
      <protection/>
    </xf>
    <xf numFmtId="0" fontId="3" fillId="35" borderId="30" xfId="56" applyFont="1" applyFill="1" applyBorder="1" applyAlignment="1">
      <alignment horizontal="center" vertical="center"/>
      <protection/>
    </xf>
    <xf numFmtId="0" fontId="3" fillId="35" borderId="58" xfId="56" applyFont="1" applyFill="1" applyBorder="1" applyAlignment="1">
      <alignment horizontal="center" vertical="center"/>
      <protection/>
    </xf>
    <xf numFmtId="0" fontId="3" fillId="35" borderId="31" xfId="56" applyFont="1" applyFill="1" applyBorder="1" applyAlignment="1">
      <alignment horizontal="center" vertical="center"/>
      <protection/>
    </xf>
    <xf numFmtId="0" fontId="3" fillId="35" borderId="32" xfId="56" applyFont="1" applyFill="1" applyBorder="1" applyAlignment="1">
      <alignment horizontal="center" vertical="center"/>
      <protection/>
    </xf>
    <xf numFmtId="0" fontId="3" fillId="35" borderId="27" xfId="56" applyFont="1" applyFill="1" applyBorder="1" applyAlignment="1">
      <alignment horizontal="center" vertical="center"/>
      <protection/>
    </xf>
    <xf numFmtId="0" fontId="3" fillId="35" borderId="93" xfId="56" applyFont="1" applyFill="1" applyBorder="1" applyAlignment="1">
      <alignment horizontal="center" vertical="center"/>
      <protection/>
    </xf>
    <xf numFmtId="0" fontId="3" fillId="35" borderId="78" xfId="56" applyFont="1" applyFill="1" applyBorder="1" applyAlignment="1">
      <alignment horizontal="center" vertical="center"/>
      <protection/>
    </xf>
    <xf numFmtId="0" fontId="3" fillId="35" borderId="55" xfId="56" applyFont="1" applyFill="1" applyBorder="1" applyAlignment="1">
      <alignment horizontal="center" vertical="center"/>
      <protection/>
    </xf>
    <xf numFmtId="0" fontId="3" fillId="35" borderId="63" xfId="56" applyFont="1" applyFill="1" applyBorder="1" applyAlignment="1">
      <alignment horizontal="center" vertical="center"/>
      <protection/>
    </xf>
    <xf numFmtId="0" fontId="3" fillId="35" borderId="44" xfId="56" applyFont="1" applyFill="1" applyBorder="1" applyAlignment="1">
      <alignment horizontal="center" vertical="center"/>
      <protection/>
    </xf>
    <xf numFmtId="0" fontId="3" fillId="35" borderId="43" xfId="56" applyFont="1" applyFill="1" applyBorder="1" applyAlignment="1">
      <alignment horizontal="center" vertical="center"/>
      <protection/>
    </xf>
    <xf numFmtId="0" fontId="3" fillId="35" borderId="10" xfId="56" applyFont="1" applyFill="1" applyBorder="1" applyAlignment="1">
      <alignment horizontal="center" vertical="center"/>
      <protection/>
    </xf>
    <xf numFmtId="0" fontId="3" fillId="35" borderId="21" xfId="56" applyFont="1" applyFill="1" applyBorder="1" applyAlignment="1">
      <alignment horizontal="center" vertical="center" wrapText="1"/>
      <protection/>
    </xf>
    <xf numFmtId="0" fontId="3" fillId="35" borderId="43" xfId="56" applyFont="1" applyFill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center"/>
      <protection/>
    </xf>
    <xf numFmtId="0" fontId="3" fillId="35" borderId="26" xfId="56" applyFont="1" applyFill="1" applyBorder="1" applyAlignment="1">
      <alignment horizontal="center" vertical="center"/>
      <protection/>
    </xf>
    <xf numFmtId="0" fontId="3" fillId="35" borderId="32" xfId="56" applyFont="1" applyFill="1" applyBorder="1" applyAlignment="1">
      <alignment horizontal="center" vertical="center" wrapText="1"/>
      <protection/>
    </xf>
    <xf numFmtId="0" fontId="3" fillId="35" borderId="75" xfId="56" applyFont="1" applyFill="1" applyBorder="1" applyAlignment="1">
      <alignment horizontal="center" vertical="center" wrapText="1"/>
      <protection/>
    </xf>
    <xf numFmtId="0" fontId="3" fillId="35" borderId="65" xfId="56" applyFont="1" applyFill="1" applyBorder="1" applyAlignment="1">
      <alignment horizontal="center" vertical="center" wrapText="1"/>
      <protection/>
    </xf>
    <xf numFmtId="164" fontId="3" fillId="1" borderId="28" xfId="60" applyNumberFormat="1" applyFont="1" applyFill="1" applyBorder="1" applyAlignment="1" applyProtection="1">
      <alignment horizontal="left" vertical="center" wrapText="1"/>
      <protection/>
    </xf>
    <xf numFmtId="164" fontId="3" fillId="1" borderId="30" xfId="60" applyNumberFormat="1" applyFont="1" applyFill="1" applyBorder="1" applyAlignment="1" applyProtection="1">
      <alignment horizontal="left" vertical="center" wrapText="1"/>
      <protection/>
    </xf>
    <xf numFmtId="0" fontId="3" fillId="0" borderId="0" xfId="58" applyFont="1" applyAlignment="1" applyProtection="1">
      <alignment horizontal="center" vertical="center"/>
      <protection/>
    </xf>
    <xf numFmtId="164" fontId="3" fillId="0" borderId="0" xfId="60" applyNumberFormat="1" applyFont="1" applyAlignment="1" applyProtection="1">
      <alignment horizontal="center" vertical="center" wrapText="1"/>
      <protection/>
    </xf>
    <xf numFmtId="164" fontId="3" fillId="35" borderId="28" xfId="60" applyNumberFormat="1" applyFont="1" applyFill="1" applyBorder="1" applyAlignment="1" applyProtection="1">
      <alignment horizontal="center" vertical="center" wrapText="1"/>
      <protection/>
    </xf>
    <xf numFmtId="164" fontId="3" fillId="35" borderId="30" xfId="60" applyNumberFormat="1" applyFont="1" applyFill="1" applyBorder="1" applyAlignment="1" applyProtection="1">
      <alignment horizontal="center" vertical="center" wrapText="1"/>
      <protection/>
    </xf>
    <xf numFmtId="164" fontId="3" fillId="35" borderId="17" xfId="60" applyNumberFormat="1" applyFont="1" applyFill="1" applyBorder="1" applyAlignment="1" applyProtection="1">
      <alignment horizontal="center" vertical="center" wrapText="1"/>
      <protection/>
    </xf>
    <xf numFmtId="164" fontId="3" fillId="35" borderId="32" xfId="60" applyNumberFormat="1" applyFont="1" applyFill="1" applyBorder="1" applyAlignment="1" applyProtection="1">
      <alignment horizontal="center" vertical="center" wrapText="1"/>
      <protection/>
    </xf>
    <xf numFmtId="3" fontId="3" fillId="35" borderId="40" xfId="60" applyNumberFormat="1" applyFont="1" applyFill="1" applyBorder="1" applyAlignment="1" applyProtection="1">
      <alignment horizontal="center" vertical="center" wrapText="1"/>
      <protection/>
    </xf>
    <xf numFmtId="3" fontId="3" fillId="35" borderId="26" xfId="60" applyNumberFormat="1" applyFont="1" applyFill="1" applyBorder="1" applyAlignment="1" applyProtection="1">
      <alignment horizontal="center" vertical="center" wrapText="1"/>
      <protection/>
    </xf>
    <xf numFmtId="3" fontId="3" fillId="35" borderId="71" xfId="60" applyNumberFormat="1" applyFont="1" applyFill="1" applyBorder="1" applyAlignment="1" applyProtection="1">
      <alignment horizontal="center" vertical="center"/>
      <protection/>
    </xf>
    <xf numFmtId="3" fontId="3" fillId="35" borderId="70" xfId="60" applyNumberFormat="1" applyFont="1" applyFill="1" applyBorder="1" applyAlignment="1" applyProtection="1">
      <alignment horizontal="center" vertical="center"/>
      <protection/>
    </xf>
    <xf numFmtId="164" fontId="3" fillId="35" borderId="96" xfId="60" applyNumberFormat="1" applyFont="1" applyFill="1" applyBorder="1" applyAlignment="1" applyProtection="1">
      <alignment horizontal="center" vertical="center" wrapText="1"/>
      <protection/>
    </xf>
    <xf numFmtId="164" fontId="3" fillId="35" borderId="78" xfId="60" applyNumberFormat="1" applyFont="1" applyFill="1" applyBorder="1" applyAlignment="1" applyProtection="1">
      <alignment horizontal="center" vertical="center" wrapText="1"/>
      <protection/>
    </xf>
    <xf numFmtId="164" fontId="3" fillId="35" borderId="121" xfId="60" applyNumberFormat="1" applyFont="1" applyFill="1" applyBorder="1" applyAlignment="1" applyProtection="1">
      <alignment horizontal="center" vertical="center" wrapText="1"/>
      <protection/>
    </xf>
    <xf numFmtId="164" fontId="3" fillId="35" borderId="84" xfId="6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Ezres 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3" xfId="57"/>
    <cellStyle name="Normál_17.sz.melléklet" xfId="58"/>
    <cellStyle name="Normál_18.sz.mellléklet" xfId="59"/>
    <cellStyle name="Normál_győrfi féle mellékletek" xfId="60"/>
    <cellStyle name="Összesen" xfId="61"/>
    <cellStyle name="Currency" xfId="62"/>
    <cellStyle name="Currency [0]" xfId="63"/>
    <cellStyle name="Pénznem 2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B1">
      <selection activeCell="K3" sqref="K3"/>
    </sheetView>
  </sheetViews>
  <sheetFormatPr defaultColWidth="9.140625" defaultRowHeight="15"/>
  <cols>
    <col min="1" max="1" width="5.7109375" style="253" customWidth="1"/>
    <col min="2" max="2" width="36.57421875" style="253" customWidth="1"/>
    <col min="3" max="4" width="6.7109375" style="253" customWidth="1"/>
    <col min="5" max="7" width="10.140625" style="338" customWidth="1"/>
    <col min="8" max="8" width="10.140625" style="339" customWidth="1"/>
    <col min="9" max="11" width="10.140625" style="338" customWidth="1"/>
    <col min="12" max="12" width="10.140625" style="339" customWidth="1"/>
    <col min="13" max="14" width="10.140625" style="338" customWidth="1"/>
    <col min="15" max="16" width="10.140625" style="339" customWidth="1"/>
    <col min="17" max="16384" width="9.140625" style="253" customWidth="1"/>
  </cols>
  <sheetData>
    <row r="1" spans="1:16" ht="15" customHeight="1">
      <c r="A1" s="739" t="s">
        <v>968</v>
      </c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</row>
    <row r="2" spans="1:16" ht="15" customHeight="1">
      <c r="A2" s="740" t="s">
        <v>571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</row>
    <row r="4" ht="13.5" thickBot="1"/>
    <row r="5" spans="1:16" ht="18.75" customHeight="1">
      <c r="A5" s="736" t="s">
        <v>600</v>
      </c>
      <c r="B5" s="733" t="s">
        <v>16</v>
      </c>
      <c r="C5" s="733" t="s">
        <v>504</v>
      </c>
      <c r="D5" s="730" t="s">
        <v>505</v>
      </c>
      <c r="E5" s="727" t="s">
        <v>967</v>
      </c>
      <c r="F5" s="728"/>
      <c r="G5" s="728"/>
      <c r="H5" s="728"/>
      <c r="I5" s="728"/>
      <c r="J5" s="728"/>
      <c r="K5" s="728"/>
      <c r="L5" s="728"/>
      <c r="M5" s="728"/>
      <c r="N5" s="728"/>
      <c r="O5" s="729"/>
      <c r="P5" s="741" t="s">
        <v>601</v>
      </c>
    </row>
    <row r="6" spans="1:16" ht="18" customHeight="1">
      <c r="A6" s="737"/>
      <c r="B6" s="734"/>
      <c r="C6" s="734"/>
      <c r="D6" s="731"/>
      <c r="E6" s="744" t="s">
        <v>572</v>
      </c>
      <c r="F6" s="745"/>
      <c r="G6" s="745"/>
      <c r="H6" s="746"/>
      <c r="I6" s="744" t="s">
        <v>573</v>
      </c>
      <c r="J6" s="745"/>
      <c r="K6" s="745"/>
      <c r="L6" s="747"/>
      <c r="M6" s="750" t="s">
        <v>574</v>
      </c>
      <c r="N6" s="745"/>
      <c r="O6" s="747"/>
      <c r="P6" s="742"/>
    </row>
    <row r="7" spans="1:16" s="254" customFormat="1" ht="39" thickBot="1">
      <c r="A7" s="738"/>
      <c r="B7" s="735"/>
      <c r="C7" s="735"/>
      <c r="D7" s="732"/>
      <c r="E7" s="29" t="s">
        <v>575</v>
      </c>
      <c r="F7" s="28" t="s">
        <v>576</v>
      </c>
      <c r="G7" s="28" t="s">
        <v>577</v>
      </c>
      <c r="H7" s="224" t="s">
        <v>503</v>
      </c>
      <c r="I7" s="29" t="s">
        <v>575</v>
      </c>
      <c r="J7" s="28" t="s">
        <v>576</v>
      </c>
      <c r="K7" s="28" t="s">
        <v>577</v>
      </c>
      <c r="L7" s="36" t="s">
        <v>503</v>
      </c>
      <c r="M7" s="225" t="s">
        <v>575</v>
      </c>
      <c r="N7" s="28" t="s">
        <v>576</v>
      </c>
      <c r="O7" s="36" t="s">
        <v>503</v>
      </c>
      <c r="P7" s="743"/>
    </row>
    <row r="8" spans="1:21" s="254" customFormat="1" ht="18" customHeight="1">
      <c r="A8" s="37" t="s">
        <v>578</v>
      </c>
      <c r="B8" s="32" t="s">
        <v>748</v>
      </c>
      <c r="C8" s="33" t="s">
        <v>415</v>
      </c>
      <c r="D8" s="42" t="s">
        <v>584</v>
      </c>
      <c r="E8" s="340">
        <v>2938719</v>
      </c>
      <c r="F8" s="341">
        <v>44437</v>
      </c>
      <c r="G8" s="341">
        <v>0</v>
      </c>
      <c r="H8" s="342">
        <v>2983156</v>
      </c>
      <c r="I8" s="340">
        <v>0</v>
      </c>
      <c r="J8" s="341">
        <v>0</v>
      </c>
      <c r="K8" s="341">
        <v>0</v>
      </c>
      <c r="L8" s="343">
        <v>0</v>
      </c>
      <c r="M8" s="250">
        <v>1126294</v>
      </c>
      <c r="N8" s="255">
        <v>188</v>
      </c>
      <c r="O8" s="344">
        <v>1126482</v>
      </c>
      <c r="P8" s="345">
        <v>4109638</v>
      </c>
      <c r="S8" s="363"/>
      <c r="T8" s="363"/>
      <c r="U8" s="363"/>
    </row>
    <row r="9" spans="1:21" s="254" customFormat="1" ht="18" customHeight="1">
      <c r="A9" s="38" t="s">
        <v>579</v>
      </c>
      <c r="B9" s="30" t="s">
        <v>591</v>
      </c>
      <c r="C9" s="31" t="s">
        <v>421</v>
      </c>
      <c r="D9" s="43" t="s">
        <v>585</v>
      </c>
      <c r="E9" s="346">
        <v>195105</v>
      </c>
      <c r="F9" s="347">
        <v>5871</v>
      </c>
      <c r="G9" s="347">
        <v>0</v>
      </c>
      <c r="H9" s="348">
        <v>200976</v>
      </c>
      <c r="I9" s="346">
        <v>0</v>
      </c>
      <c r="J9" s="347">
        <v>0</v>
      </c>
      <c r="K9" s="347">
        <v>0</v>
      </c>
      <c r="L9" s="349">
        <v>0</v>
      </c>
      <c r="M9" s="251">
        <v>0</v>
      </c>
      <c r="N9" s="256">
        <v>0</v>
      </c>
      <c r="O9" s="350">
        <v>0</v>
      </c>
      <c r="P9" s="351">
        <v>200976</v>
      </c>
      <c r="S9" s="363"/>
      <c r="T9" s="363"/>
      <c r="U9" s="363"/>
    </row>
    <row r="10" spans="1:21" s="254" customFormat="1" ht="18" customHeight="1">
      <c r="A10" s="38" t="s">
        <v>580</v>
      </c>
      <c r="B10" s="30" t="s">
        <v>7</v>
      </c>
      <c r="C10" s="31" t="s">
        <v>437</v>
      </c>
      <c r="D10" s="43" t="s">
        <v>586</v>
      </c>
      <c r="E10" s="346">
        <v>3181213</v>
      </c>
      <c r="F10" s="347">
        <v>0</v>
      </c>
      <c r="G10" s="347">
        <v>0</v>
      </c>
      <c r="H10" s="348">
        <v>3181213</v>
      </c>
      <c r="I10" s="346">
        <v>1022</v>
      </c>
      <c r="J10" s="347">
        <v>0</v>
      </c>
      <c r="K10" s="347">
        <v>0</v>
      </c>
      <c r="L10" s="349">
        <v>1022</v>
      </c>
      <c r="M10" s="251">
        <v>0</v>
      </c>
      <c r="N10" s="256">
        <v>0</v>
      </c>
      <c r="O10" s="350">
        <v>0</v>
      </c>
      <c r="P10" s="351">
        <v>3182235</v>
      </c>
      <c r="S10" s="363"/>
      <c r="T10" s="363"/>
      <c r="U10" s="363"/>
    </row>
    <row r="11" spans="1:16" s="254" customFormat="1" ht="18" customHeight="1">
      <c r="A11" s="38" t="s">
        <v>581</v>
      </c>
      <c r="B11" s="30" t="s">
        <v>8</v>
      </c>
      <c r="C11" s="31" t="s">
        <v>449</v>
      </c>
      <c r="D11" s="43" t="s">
        <v>587</v>
      </c>
      <c r="E11" s="346">
        <v>757773</v>
      </c>
      <c r="F11" s="347">
        <v>4456</v>
      </c>
      <c r="G11" s="347">
        <v>0</v>
      </c>
      <c r="H11" s="348">
        <v>762229</v>
      </c>
      <c r="I11" s="346">
        <v>9816</v>
      </c>
      <c r="J11" s="347">
        <v>0</v>
      </c>
      <c r="K11" s="347">
        <v>0</v>
      </c>
      <c r="L11" s="349">
        <v>9816</v>
      </c>
      <c r="M11" s="251">
        <v>675819</v>
      </c>
      <c r="N11" s="256">
        <v>427473</v>
      </c>
      <c r="O11" s="350">
        <v>1103292</v>
      </c>
      <c r="P11" s="351">
        <v>1875337</v>
      </c>
    </row>
    <row r="12" spans="1:16" s="254" customFormat="1" ht="18" customHeight="1">
      <c r="A12" s="38" t="s">
        <v>582</v>
      </c>
      <c r="B12" s="30" t="s">
        <v>9</v>
      </c>
      <c r="C12" s="31" t="s">
        <v>457</v>
      </c>
      <c r="D12" s="43" t="s">
        <v>588</v>
      </c>
      <c r="E12" s="346">
        <v>61772</v>
      </c>
      <c r="F12" s="347">
        <v>0</v>
      </c>
      <c r="G12" s="347">
        <v>0</v>
      </c>
      <c r="H12" s="348">
        <v>61772</v>
      </c>
      <c r="I12" s="346">
        <v>0</v>
      </c>
      <c r="J12" s="347">
        <v>0</v>
      </c>
      <c r="K12" s="347">
        <v>0</v>
      </c>
      <c r="L12" s="349">
        <v>0</v>
      </c>
      <c r="M12" s="251">
        <v>0</v>
      </c>
      <c r="N12" s="256">
        <v>0</v>
      </c>
      <c r="O12" s="350">
        <v>0</v>
      </c>
      <c r="P12" s="351">
        <v>61772</v>
      </c>
    </row>
    <row r="13" spans="1:16" s="254" customFormat="1" ht="18" customHeight="1">
      <c r="A13" s="38" t="s">
        <v>595</v>
      </c>
      <c r="B13" s="30" t="s">
        <v>592</v>
      </c>
      <c r="C13" s="31" t="s">
        <v>462</v>
      </c>
      <c r="D13" s="43" t="s">
        <v>589</v>
      </c>
      <c r="E13" s="346">
        <v>42548</v>
      </c>
      <c r="F13" s="347">
        <v>0</v>
      </c>
      <c r="G13" s="347">
        <v>0</v>
      </c>
      <c r="H13" s="348">
        <v>42548</v>
      </c>
      <c r="I13" s="346">
        <v>0</v>
      </c>
      <c r="J13" s="347">
        <v>0</v>
      </c>
      <c r="K13" s="347">
        <v>0</v>
      </c>
      <c r="L13" s="349">
        <v>0</v>
      </c>
      <c r="M13" s="251">
        <v>0</v>
      </c>
      <c r="N13" s="256">
        <v>0</v>
      </c>
      <c r="O13" s="350">
        <v>0</v>
      </c>
      <c r="P13" s="351">
        <v>42548</v>
      </c>
    </row>
    <row r="14" spans="1:16" s="254" customFormat="1" ht="18" customHeight="1" thickBot="1">
      <c r="A14" s="39" t="s">
        <v>596</v>
      </c>
      <c r="B14" s="34" t="s">
        <v>593</v>
      </c>
      <c r="C14" s="35" t="s">
        <v>466</v>
      </c>
      <c r="D14" s="44" t="s">
        <v>590</v>
      </c>
      <c r="E14" s="352">
        <v>416775</v>
      </c>
      <c r="F14" s="353">
        <v>3861</v>
      </c>
      <c r="G14" s="353">
        <v>0</v>
      </c>
      <c r="H14" s="354">
        <v>420636</v>
      </c>
      <c r="I14" s="352">
        <v>0</v>
      </c>
      <c r="J14" s="353">
        <v>0</v>
      </c>
      <c r="K14" s="353">
        <v>0</v>
      </c>
      <c r="L14" s="355">
        <v>0</v>
      </c>
      <c r="M14" s="252">
        <v>0</v>
      </c>
      <c r="N14" s="257">
        <v>0</v>
      </c>
      <c r="O14" s="350">
        <v>0</v>
      </c>
      <c r="P14" s="351">
        <v>420636</v>
      </c>
    </row>
    <row r="15" spans="1:16" s="254" customFormat="1" ht="21" customHeight="1" thickBot="1">
      <c r="A15" s="266" t="s">
        <v>597</v>
      </c>
      <c r="B15" s="40" t="s">
        <v>583</v>
      </c>
      <c r="C15" s="40"/>
      <c r="D15" s="41"/>
      <c r="E15" s="356">
        <v>7593905</v>
      </c>
      <c r="F15" s="357">
        <v>58625</v>
      </c>
      <c r="G15" s="357">
        <v>0</v>
      </c>
      <c r="H15" s="358">
        <v>7652530</v>
      </c>
      <c r="I15" s="356">
        <v>10838</v>
      </c>
      <c r="J15" s="357">
        <v>0</v>
      </c>
      <c r="K15" s="357">
        <v>0</v>
      </c>
      <c r="L15" s="359">
        <v>10838</v>
      </c>
      <c r="M15" s="357">
        <v>1802113</v>
      </c>
      <c r="N15" s="357">
        <v>427661</v>
      </c>
      <c r="O15" s="359">
        <v>2229774</v>
      </c>
      <c r="P15" s="359">
        <v>9893142</v>
      </c>
    </row>
    <row r="16" spans="1:16" ht="18" customHeight="1">
      <c r="A16" s="604" t="s">
        <v>598</v>
      </c>
      <c r="B16" s="610" t="s">
        <v>956</v>
      </c>
      <c r="C16" s="611" t="s">
        <v>471</v>
      </c>
      <c r="D16" s="43" t="s">
        <v>950</v>
      </c>
      <c r="E16" s="338">
        <v>100000</v>
      </c>
      <c r="F16" s="649">
        <v>0</v>
      </c>
      <c r="G16" s="253">
        <v>0</v>
      </c>
      <c r="H16" s="508">
        <v>100000</v>
      </c>
      <c r="I16" s="612">
        <v>0</v>
      </c>
      <c r="J16" s="613">
        <v>0</v>
      </c>
      <c r="K16" s="613">
        <v>0</v>
      </c>
      <c r="L16" s="555">
        <v>0</v>
      </c>
      <c r="M16" s="614">
        <v>0</v>
      </c>
      <c r="N16" s="613">
        <v>0</v>
      </c>
      <c r="O16" s="555">
        <v>0</v>
      </c>
      <c r="P16" s="690">
        <v>100000</v>
      </c>
    </row>
    <row r="17" spans="1:16" ht="18" customHeight="1">
      <c r="A17" s="38" t="s">
        <v>599</v>
      </c>
      <c r="B17" s="598" t="s">
        <v>948</v>
      </c>
      <c r="C17" s="31" t="s">
        <v>480</v>
      </c>
      <c r="D17" s="43" t="s">
        <v>950</v>
      </c>
      <c r="E17" s="556">
        <v>286036</v>
      </c>
      <c r="F17" s="256">
        <v>0</v>
      </c>
      <c r="G17" s="256">
        <v>0</v>
      </c>
      <c r="H17" s="508">
        <v>286036</v>
      </c>
      <c r="I17" s="556">
        <v>0</v>
      </c>
      <c r="J17" s="256">
        <v>0</v>
      </c>
      <c r="K17" s="256">
        <v>0</v>
      </c>
      <c r="L17" s="555">
        <v>0</v>
      </c>
      <c r="M17" s="457">
        <v>0</v>
      </c>
      <c r="N17" s="256">
        <v>0</v>
      </c>
      <c r="O17" s="555">
        <v>0</v>
      </c>
      <c r="P17" s="690">
        <v>286036</v>
      </c>
    </row>
    <row r="18" spans="1:16" ht="18" customHeight="1">
      <c r="A18" s="39" t="s">
        <v>716</v>
      </c>
      <c r="B18" s="617" t="s">
        <v>949</v>
      </c>
      <c r="C18" s="35" t="s">
        <v>480</v>
      </c>
      <c r="D18" s="43" t="s">
        <v>594</v>
      </c>
      <c r="E18" s="560">
        <v>313964</v>
      </c>
      <c r="F18" s="458">
        <v>0</v>
      </c>
      <c r="G18" s="458">
        <v>0</v>
      </c>
      <c r="H18" s="689">
        <v>313964</v>
      </c>
      <c r="I18" s="560">
        <v>0</v>
      </c>
      <c r="J18" s="257">
        <v>0</v>
      </c>
      <c r="K18" s="257">
        <v>0</v>
      </c>
      <c r="L18" s="555">
        <v>0</v>
      </c>
      <c r="M18" s="458">
        <v>0</v>
      </c>
      <c r="N18" s="257">
        <v>0</v>
      </c>
      <c r="O18" s="555">
        <v>0</v>
      </c>
      <c r="P18" s="690">
        <v>313964</v>
      </c>
    </row>
    <row r="19" spans="1:16" ht="18" customHeight="1">
      <c r="A19" s="38" t="s">
        <v>717</v>
      </c>
      <c r="B19" s="598" t="s">
        <v>931</v>
      </c>
      <c r="C19" s="31" t="s">
        <v>484</v>
      </c>
      <c r="D19" s="43" t="s">
        <v>594</v>
      </c>
      <c r="E19" s="620">
        <v>0</v>
      </c>
      <c r="F19" s="621">
        <v>0</v>
      </c>
      <c r="G19" s="620">
        <v>0</v>
      </c>
      <c r="H19" s="689">
        <v>0</v>
      </c>
      <c r="I19" s="556">
        <v>1350398</v>
      </c>
      <c r="J19" s="256">
        <v>8243</v>
      </c>
      <c r="K19" s="256">
        <v>265348</v>
      </c>
      <c r="L19" s="555">
        <v>1623989</v>
      </c>
      <c r="M19" s="457">
        <v>2856265</v>
      </c>
      <c r="N19" s="256">
        <v>83350</v>
      </c>
      <c r="O19" s="555">
        <v>2939615</v>
      </c>
      <c r="P19" s="690">
        <v>4563604</v>
      </c>
    </row>
    <row r="20" spans="1:16" ht="18" customHeight="1" thickBot="1">
      <c r="A20" s="39" t="s">
        <v>718</v>
      </c>
      <c r="B20" s="617" t="s">
        <v>947</v>
      </c>
      <c r="C20" s="35" t="s">
        <v>484</v>
      </c>
      <c r="D20" s="43" t="s">
        <v>594</v>
      </c>
      <c r="E20" s="560">
        <v>0</v>
      </c>
      <c r="F20" s="458">
        <v>0</v>
      </c>
      <c r="G20" s="458">
        <v>0</v>
      </c>
      <c r="H20" s="689">
        <v>0</v>
      </c>
      <c r="I20" s="560">
        <v>-1350398</v>
      </c>
      <c r="J20" s="257">
        <v>-8243</v>
      </c>
      <c r="K20" s="257">
        <v>-265348</v>
      </c>
      <c r="L20" s="619">
        <v>-1623989</v>
      </c>
      <c r="M20" s="458">
        <v>-2856265</v>
      </c>
      <c r="N20" s="257">
        <v>-83350</v>
      </c>
      <c r="O20" s="619">
        <v>-2939615</v>
      </c>
      <c r="P20" s="691">
        <v>-4563604</v>
      </c>
    </row>
    <row r="21" spans="1:16" ht="21" customHeight="1" thickBot="1">
      <c r="A21" s="595" t="s">
        <v>718</v>
      </c>
      <c r="B21" s="596" t="s">
        <v>498</v>
      </c>
      <c r="C21" s="596"/>
      <c r="D21" s="597"/>
      <c r="E21" s="480">
        <v>8293905</v>
      </c>
      <c r="F21" s="594">
        <v>58625</v>
      </c>
      <c r="G21" s="594">
        <v>0</v>
      </c>
      <c r="H21" s="482">
        <v>8352530</v>
      </c>
      <c r="I21" s="480">
        <v>10838</v>
      </c>
      <c r="J21" s="481">
        <v>0</v>
      </c>
      <c r="K21" s="481">
        <v>0</v>
      </c>
      <c r="L21" s="482">
        <v>10838</v>
      </c>
      <c r="M21" s="594">
        <v>1802113</v>
      </c>
      <c r="N21" s="481">
        <v>427661</v>
      </c>
      <c r="O21" s="482">
        <v>2229774</v>
      </c>
      <c r="P21" s="622">
        <v>10593142</v>
      </c>
    </row>
    <row r="22" spans="1:15" ht="13.5" thickBot="1">
      <c r="A22" s="258"/>
      <c r="B22" s="254"/>
      <c r="C22" s="254"/>
      <c r="D22" s="254"/>
      <c r="E22" s="363"/>
      <c r="F22" s="363"/>
      <c r="G22" s="363"/>
      <c r="H22" s="364"/>
      <c r="I22" s="363"/>
      <c r="J22" s="363"/>
      <c r="K22" s="363"/>
      <c r="L22" s="364"/>
      <c r="M22" s="363"/>
      <c r="N22" s="363"/>
      <c r="O22" s="364"/>
    </row>
    <row r="23" spans="1:16" s="254" customFormat="1" ht="15" customHeight="1">
      <c r="A23" s="37" t="s">
        <v>578</v>
      </c>
      <c r="B23" s="725" t="s">
        <v>952</v>
      </c>
      <c r="C23" s="725"/>
      <c r="D23" s="633"/>
      <c r="E23" s="634">
        <v>7206289</v>
      </c>
      <c r="F23" s="255">
        <v>48893</v>
      </c>
      <c r="G23" s="255">
        <v>0</v>
      </c>
      <c r="H23" s="692">
        <v>7255182</v>
      </c>
      <c r="I23" s="636">
        <v>10838</v>
      </c>
      <c r="J23" s="255">
        <v>0</v>
      </c>
      <c r="K23" s="255">
        <v>0</v>
      </c>
      <c r="L23" s="635">
        <v>10838</v>
      </c>
      <c r="M23" s="634">
        <v>1802113</v>
      </c>
      <c r="N23" s="255">
        <v>427661</v>
      </c>
      <c r="O23" s="635">
        <v>2229774</v>
      </c>
      <c r="P23" s="694">
        <v>9495794</v>
      </c>
    </row>
    <row r="24" spans="1:16" s="254" customFormat="1" ht="15" customHeight="1" thickBot="1">
      <c r="A24" s="39" t="s">
        <v>579</v>
      </c>
      <c r="B24" s="726" t="s">
        <v>953</v>
      </c>
      <c r="C24" s="726"/>
      <c r="D24" s="637"/>
      <c r="E24" s="638">
        <v>1087616</v>
      </c>
      <c r="F24" s="601">
        <v>9732</v>
      </c>
      <c r="G24" s="601">
        <v>0</v>
      </c>
      <c r="H24" s="693">
        <v>1097348</v>
      </c>
      <c r="I24" s="600">
        <v>0</v>
      </c>
      <c r="J24" s="601">
        <v>0</v>
      </c>
      <c r="K24" s="601">
        <v>0</v>
      </c>
      <c r="L24" s="618">
        <v>0</v>
      </c>
      <c r="M24" s="638">
        <v>0</v>
      </c>
      <c r="N24" s="257">
        <v>0</v>
      </c>
      <c r="O24" s="618">
        <v>0</v>
      </c>
      <c r="P24" s="695">
        <v>1097348</v>
      </c>
    </row>
    <row r="25" spans="1:16" s="254" customFormat="1" ht="18" customHeight="1" thickBot="1">
      <c r="A25" s="639"/>
      <c r="B25" s="748" t="s">
        <v>954</v>
      </c>
      <c r="C25" s="749"/>
      <c r="D25" s="640"/>
      <c r="E25" s="641">
        <v>8293905</v>
      </c>
      <c r="F25" s="481">
        <v>58625</v>
      </c>
      <c r="G25" s="481">
        <v>0</v>
      </c>
      <c r="H25" s="642">
        <v>8352530</v>
      </c>
      <c r="I25" s="480">
        <v>10838</v>
      </c>
      <c r="J25" s="481">
        <v>0</v>
      </c>
      <c r="K25" s="481">
        <v>0</v>
      </c>
      <c r="L25" s="643">
        <v>10838</v>
      </c>
      <c r="M25" s="641">
        <v>1802113</v>
      </c>
      <c r="N25" s="481">
        <v>427661</v>
      </c>
      <c r="O25" s="643">
        <v>2229774</v>
      </c>
      <c r="P25" s="644">
        <v>10593142</v>
      </c>
    </row>
    <row r="27" ht="13.5" thickBot="1"/>
    <row r="28" spans="1:16" ht="18.75" customHeight="1">
      <c r="A28" s="736" t="s">
        <v>600</v>
      </c>
      <c r="B28" s="733" t="s">
        <v>16</v>
      </c>
      <c r="C28" s="733" t="s">
        <v>504</v>
      </c>
      <c r="D28" s="730" t="s">
        <v>505</v>
      </c>
      <c r="E28" s="727" t="s">
        <v>967</v>
      </c>
      <c r="F28" s="728"/>
      <c r="G28" s="728"/>
      <c r="H28" s="728"/>
      <c r="I28" s="728"/>
      <c r="J28" s="728"/>
      <c r="K28" s="728"/>
      <c r="L28" s="728"/>
      <c r="M28" s="728"/>
      <c r="N28" s="728"/>
      <c r="O28" s="729"/>
      <c r="P28" s="741" t="s">
        <v>601</v>
      </c>
    </row>
    <row r="29" spans="1:16" ht="18" customHeight="1">
      <c r="A29" s="737"/>
      <c r="B29" s="734"/>
      <c r="C29" s="734"/>
      <c r="D29" s="731"/>
      <c r="E29" s="744" t="s">
        <v>572</v>
      </c>
      <c r="F29" s="745"/>
      <c r="G29" s="745"/>
      <c r="H29" s="746"/>
      <c r="I29" s="744" t="s">
        <v>573</v>
      </c>
      <c r="J29" s="745"/>
      <c r="K29" s="745"/>
      <c r="L29" s="747"/>
      <c r="M29" s="750" t="s">
        <v>574</v>
      </c>
      <c r="N29" s="745"/>
      <c r="O29" s="747"/>
      <c r="P29" s="742"/>
    </row>
    <row r="30" spans="1:16" s="254" customFormat="1" ht="39" thickBot="1">
      <c r="A30" s="738"/>
      <c r="B30" s="735"/>
      <c r="C30" s="735"/>
      <c r="D30" s="732"/>
      <c r="E30" s="29" t="s">
        <v>575</v>
      </c>
      <c r="F30" s="28" t="s">
        <v>576</v>
      </c>
      <c r="G30" s="28" t="s">
        <v>577</v>
      </c>
      <c r="H30" s="224" t="s">
        <v>503</v>
      </c>
      <c r="I30" s="29" t="s">
        <v>575</v>
      </c>
      <c r="J30" s="28" t="s">
        <v>576</v>
      </c>
      <c r="K30" s="28" t="s">
        <v>577</v>
      </c>
      <c r="L30" s="36" t="s">
        <v>503</v>
      </c>
      <c r="M30" s="225" t="s">
        <v>575</v>
      </c>
      <c r="N30" s="28" t="s">
        <v>576</v>
      </c>
      <c r="O30" s="36" t="s">
        <v>503</v>
      </c>
      <c r="P30" s="743"/>
    </row>
    <row r="31" spans="1:16" s="254" customFormat="1" ht="18" customHeight="1">
      <c r="A31" s="37" t="s">
        <v>578</v>
      </c>
      <c r="B31" s="32" t="s">
        <v>17</v>
      </c>
      <c r="C31" s="33" t="s">
        <v>230</v>
      </c>
      <c r="D31" s="42" t="s">
        <v>604</v>
      </c>
      <c r="E31" s="340">
        <v>54792</v>
      </c>
      <c r="F31" s="341">
        <v>132835</v>
      </c>
      <c r="G31" s="341">
        <v>0</v>
      </c>
      <c r="H31" s="365">
        <v>187627</v>
      </c>
      <c r="I31" s="340">
        <v>691949</v>
      </c>
      <c r="J31" s="341">
        <v>6109</v>
      </c>
      <c r="K31" s="341">
        <v>121053</v>
      </c>
      <c r="L31" s="343">
        <v>819111</v>
      </c>
      <c r="M31" s="250">
        <v>1806268</v>
      </c>
      <c r="N31" s="255">
        <v>67943</v>
      </c>
      <c r="O31" s="344">
        <v>1874211</v>
      </c>
      <c r="P31" s="366">
        <v>2880949</v>
      </c>
    </row>
    <row r="32" spans="1:16" s="254" customFormat="1" ht="18" customHeight="1">
      <c r="A32" s="38" t="s">
        <v>579</v>
      </c>
      <c r="B32" s="30" t="s">
        <v>603</v>
      </c>
      <c r="C32" s="31" t="s">
        <v>239</v>
      </c>
      <c r="D32" s="43" t="s">
        <v>605</v>
      </c>
      <c r="E32" s="346">
        <v>14279</v>
      </c>
      <c r="F32" s="347">
        <v>38473</v>
      </c>
      <c r="G32" s="347">
        <v>0</v>
      </c>
      <c r="H32" s="348">
        <v>52752</v>
      </c>
      <c r="I32" s="346">
        <v>177163</v>
      </c>
      <c r="J32" s="347">
        <v>2134</v>
      </c>
      <c r="K32" s="347">
        <v>30948</v>
      </c>
      <c r="L32" s="349">
        <v>210245</v>
      </c>
      <c r="M32" s="251">
        <v>497209</v>
      </c>
      <c r="N32" s="256">
        <v>16809</v>
      </c>
      <c r="O32" s="350">
        <v>514018</v>
      </c>
      <c r="P32" s="367">
        <v>777015</v>
      </c>
    </row>
    <row r="33" spans="1:19" s="254" customFormat="1" ht="18" customHeight="1">
      <c r="A33" s="38" t="s">
        <v>580</v>
      </c>
      <c r="B33" s="30" t="s">
        <v>21</v>
      </c>
      <c r="C33" s="31" t="s">
        <v>237</v>
      </c>
      <c r="D33" s="43" t="s">
        <v>606</v>
      </c>
      <c r="E33" s="346">
        <v>995168</v>
      </c>
      <c r="F33" s="347">
        <v>234592</v>
      </c>
      <c r="G33" s="347">
        <v>0</v>
      </c>
      <c r="H33" s="348">
        <v>1229760</v>
      </c>
      <c r="I33" s="346">
        <v>380268</v>
      </c>
      <c r="J33" s="347">
        <v>0</v>
      </c>
      <c r="K33" s="347">
        <v>38697</v>
      </c>
      <c r="L33" s="349">
        <v>418965</v>
      </c>
      <c r="M33" s="251">
        <v>2326838</v>
      </c>
      <c r="N33" s="256">
        <v>360167</v>
      </c>
      <c r="O33" s="350">
        <v>2687005</v>
      </c>
      <c r="P33" s="367">
        <v>4335730</v>
      </c>
      <c r="S33" s="363"/>
    </row>
    <row r="34" spans="1:16" s="254" customFormat="1" ht="18" customHeight="1">
      <c r="A34" s="38" t="s">
        <v>581</v>
      </c>
      <c r="B34" s="30" t="s">
        <v>25</v>
      </c>
      <c r="C34" s="31" t="s">
        <v>250</v>
      </c>
      <c r="D34" s="43" t="s">
        <v>607</v>
      </c>
      <c r="E34" s="346">
        <v>194926</v>
      </c>
      <c r="F34" s="347">
        <v>64475</v>
      </c>
      <c r="G34" s="347">
        <v>0</v>
      </c>
      <c r="H34" s="348">
        <v>259401</v>
      </c>
      <c r="I34" s="346">
        <v>0</v>
      </c>
      <c r="J34" s="347">
        <v>0</v>
      </c>
      <c r="K34" s="347">
        <v>74650</v>
      </c>
      <c r="L34" s="349">
        <v>74650</v>
      </c>
      <c r="M34" s="251">
        <v>0</v>
      </c>
      <c r="N34" s="256">
        <v>0</v>
      </c>
      <c r="O34" s="350">
        <v>0</v>
      </c>
      <c r="P34" s="367">
        <v>334051</v>
      </c>
    </row>
    <row r="35" spans="1:16" s="254" customFormat="1" ht="18" customHeight="1">
      <c r="A35" s="38" t="s">
        <v>582</v>
      </c>
      <c r="B35" s="30" t="s">
        <v>26</v>
      </c>
      <c r="C35" s="31" t="s">
        <v>262</v>
      </c>
      <c r="D35" s="43" t="s">
        <v>608</v>
      </c>
      <c r="E35" s="346">
        <v>757114</v>
      </c>
      <c r="F35" s="347">
        <v>173000</v>
      </c>
      <c r="G35" s="347">
        <v>0</v>
      </c>
      <c r="H35" s="348">
        <v>930114</v>
      </c>
      <c r="I35" s="346">
        <v>0</v>
      </c>
      <c r="J35" s="347">
        <v>0</v>
      </c>
      <c r="K35" s="347">
        <v>0</v>
      </c>
      <c r="L35" s="349">
        <v>0</v>
      </c>
      <c r="M35" s="251">
        <v>4000</v>
      </c>
      <c r="N35" s="256">
        <v>0</v>
      </c>
      <c r="O35" s="350">
        <v>4000</v>
      </c>
      <c r="P35" s="367">
        <v>934114</v>
      </c>
    </row>
    <row r="36" spans="1:16" s="254" customFormat="1" ht="18" customHeight="1">
      <c r="A36" s="38" t="s">
        <v>595</v>
      </c>
      <c r="B36" s="30" t="s">
        <v>27</v>
      </c>
      <c r="C36" s="31" t="s">
        <v>270</v>
      </c>
      <c r="D36" s="43" t="s">
        <v>609</v>
      </c>
      <c r="E36" s="346">
        <v>209355</v>
      </c>
      <c r="F36" s="347">
        <v>13185</v>
      </c>
      <c r="G36" s="347">
        <v>0</v>
      </c>
      <c r="H36" s="348">
        <v>222540</v>
      </c>
      <c r="I36" s="346">
        <v>83027</v>
      </c>
      <c r="J36" s="347">
        <v>0</v>
      </c>
      <c r="K36" s="347">
        <v>0</v>
      </c>
      <c r="L36" s="349">
        <v>83027</v>
      </c>
      <c r="M36" s="251">
        <v>21340</v>
      </c>
      <c r="N36" s="256">
        <v>53392</v>
      </c>
      <c r="O36" s="350">
        <v>74732</v>
      </c>
      <c r="P36" s="367">
        <v>380299</v>
      </c>
    </row>
    <row r="37" spans="1:16" s="254" customFormat="1" ht="18" customHeight="1">
      <c r="A37" s="38" t="s">
        <v>596</v>
      </c>
      <c r="B37" s="34" t="s">
        <v>0</v>
      </c>
      <c r="C37" s="31" t="s">
        <v>276</v>
      </c>
      <c r="D37" s="44" t="s">
        <v>610</v>
      </c>
      <c r="E37" s="352">
        <v>554599</v>
      </c>
      <c r="F37" s="353">
        <v>0</v>
      </c>
      <c r="G37" s="353">
        <v>0</v>
      </c>
      <c r="H37" s="368">
        <v>554599</v>
      </c>
      <c r="I37" s="352">
        <v>28829</v>
      </c>
      <c r="J37" s="353">
        <v>0</v>
      </c>
      <c r="K37" s="353">
        <v>0</v>
      </c>
      <c r="L37" s="355">
        <v>28829</v>
      </c>
      <c r="M37" s="252">
        <v>2723</v>
      </c>
      <c r="N37" s="257">
        <v>12700</v>
      </c>
      <c r="O37" s="369">
        <v>15423</v>
      </c>
      <c r="P37" s="370">
        <v>598851</v>
      </c>
    </row>
    <row r="38" spans="1:16" s="254" customFormat="1" ht="18" customHeight="1" thickBot="1">
      <c r="A38" s="38" t="s">
        <v>597</v>
      </c>
      <c r="B38" s="34" t="s">
        <v>1</v>
      </c>
      <c r="C38" s="31" t="s">
        <v>284</v>
      </c>
      <c r="D38" s="44" t="s">
        <v>611</v>
      </c>
      <c r="E38" s="352">
        <v>111198</v>
      </c>
      <c r="F38" s="353">
        <v>7000</v>
      </c>
      <c r="G38" s="353">
        <v>0</v>
      </c>
      <c r="H38" s="368">
        <v>118198</v>
      </c>
      <c r="I38" s="352">
        <v>0</v>
      </c>
      <c r="J38" s="353">
        <v>0</v>
      </c>
      <c r="K38" s="353">
        <v>0</v>
      </c>
      <c r="L38" s="355">
        <v>0</v>
      </c>
      <c r="M38" s="252">
        <v>0</v>
      </c>
      <c r="N38" s="257">
        <v>0</v>
      </c>
      <c r="O38" s="369">
        <v>0</v>
      </c>
      <c r="P38" s="370">
        <v>118198</v>
      </c>
    </row>
    <row r="39" spans="1:16" s="254" customFormat="1" ht="21" customHeight="1" thickBot="1">
      <c r="A39" s="510" t="s">
        <v>597</v>
      </c>
      <c r="B39" s="511" t="s">
        <v>612</v>
      </c>
      <c r="C39" s="511"/>
      <c r="D39" s="512"/>
      <c r="E39" s="515">
        <v>2891431</v>
      </c>
      <c r="F39" s="516">
        <v>663560</v>
      </c>
      <c r="G39" s="516">
        <v>0</v>
      </c>
      <c r="H39" s="517">
        <v>3554991</v>
      </c>
      <c r="I39" s="515">
        <v>1361236</v>
      </c>
      <c r="J39" s="516">
        <v>8243</v>
      </c>
      <c r="K39" s="516">
        <v>265348</v>
      </c>
      <c r="L39" s="521">
        <v>1634827</v>
      </c>
      <c r="M39" s="516">
        <v>4658378</v>
      </c>
      <c r="N39" s="516">
        <v>511011</v>
      </c>
      <c r="O39" s="521">
        <v>5169389</v>
      </c>
      <c r="P39" s="521">
        <v>10359207</v>
      </c>
    </row>
    <row r="40" spans="1:16" ht="18" customHeight="1">
      <c r="A40" s="678" t="s">
        <v>598</v>
      </c>
      <c r="B40" s="513" t="s">
        <v>924</v>
      </c>
      <c r="C40" s="33" t="s">
        <v>289</v>
      </c>
      <c r="D40" s="514"/>
      <c r="E40" s="518">
        <v>0</v>
      </c>
      <c r="F40" s="519">
        <v>0</v>
      </c>
      <c r="G40" s="519">
        <v>0</v>
      </c>
      <c r="H40" s="520">
        <v>0</v>
      </c>
      <c r="I40" s="522">
        <v>0</v>
      </c>
      <c r="J40" s="523">
        <v>0</v>
      </c>
      <c r="K40" s="523">
        <v>0</v>
      </c>
      <c r="L40" s="514">
        <v>0</v>
      </c>
      <c r="M40" s="522">
        <v>0</v>
      </c>
      <c r="N40" s="523">
        <v>0</v>
      </c>
      <c r="O40" s="514">
        <v>0</v>
      </c>
      <c r="P40" s="525">
        <v>0</v>
      </c>
    </row>
    <row r="41" spans="1:16" ht="18" customHeight="1">
      <c r="A41" s="38" t="s">
        <v>599</v>
      </c>
      <c r="B41" s="672" t="s">
        <v>1119</v>
      </c>
      <c r="C41" s="673" t="s">
        <v>301</v>
      </c>
      <c r="D41" s="674"/>
      <c r="E41" s="675">
        <v>233935</v>
      </c>
      <c r="F41" s="649">
        <v>0</v>
      </c>
      <c r="G41" s="649">
        <v>0</v>
      </c>
      <c r="H41" s="508">
        <v>233935</v>
      </c>
      <c r="I41" s="676">
        <v>0</v>
      </c>
      <c r="J41" s="677">
        <v>0</v>
      </c>
      <c r="K41" s="677">
        <v>0</v>
      </c>
      <c r="L41" s="508">
        <v>0</v>
      </c>
      <c r="M41" s="675">
        <v>0</v>
      </c>
      <c r="N41" s="649">
        <v>0</v>
      </c>
      <c r="O41" s="508">
        <v>0</v>
      </c>
      <c r="P41" s="509">
        <v>233935</v>
      </c>
    </row>
    <row r="42" spans="1:16" ht="18" customHeight="1">
      <c r="A42" s="38" t="s">
        <v>716</v>
      </c>
      <c r="B42" s="598" t="s">
        <v>931</v>
      </c>
      <c r="C42" s="31" t="s">
        <v>312</v>
      </c>
      <c r="D42" s="599" t="s">
        <v>613</v>
      </c>
      <c r="E42" s="556">
        <v>4206663</v>
      </c>
      <c r="F42" s="256">
        <v>91593</v>
      </c>
      <c r="G42" s="256">
        <v>265348</v>
      </c>
      <c r="H42" s="508">
        <v>4563604</v>
      </c>
      <c r="I42" s="556">
        <v>0</v>
      </c>
      <c r="J42" s="256">
        <v>0</v>
      </c>
      <c r="K42" s="256">
        <v>0</v>
      </c>
      <c r="L42" s="508">
        <v>0</v>
      </c>
      <c r="M42" s="556">
        <v>0</v>
      </c>
      <c r="N42" s="256">
        <v>0</v>
      </c>
      <c r="O42" s="508">
        <v>0</v>
      </c>
      <c r="P42" s="509">
        <v>4563604</v>
      </c>
    </row>
    <row r="43" spans="1:16" ht="18" customHeight="1" thickBot="1">
      <c r="A43" s="671" t="s">
        <v>717</v>
      </c>
      <c r="B43" s="617" t="s">
        <v>947</v>
      </c>
      <c r="C43" s="35"/>
      <c r="D43" s="630"/>
      <c r="E43" s="600">
        <v>-4206663</v>
      </c>
      <c r="F43" s="601">
        <v>-91593</v>
      </c>
      <c r="G43" s="601">
        <v>-265348</v>
      </c>
      <c r="H43" s="473">
        <v>-4563604</v>
      </c>
      <c r="I43" s="600">
        <v>0</v>
      </c>
      <c r="J43" s="601">
        <v>0</v>
      </c>
      <c r="K43" s="601">
        <v>0</v>
      </c>
      <c r="L43" s="473">
        <v>0</v>
      </c>
      <c r="M43" s="600">
        <v>0</v>
      </c>
      <c r="N43" s="601">
        <v>0</v>
      </c>
      <c r="O43" s="473">
        <v>0</v>
      </c>
      <c r="P43" s="483">
        <v>-4563604</v>
      </c>
    </row>
    <row r="44" spans="1:16" ht="21" customHeight="1" thickBot="1">
      <c r="A44" s="595" t="s">
        <v>717</v>
      </c>
      <c r="B44" s="596" t="s">
        <v>314</v>
      </c>
      <c r="C44" s="596"/>
      <c r="D44" s="631"/>
      <c r="E44" s="360">
        <v>3125366</v>
      </c>
      <c r="F44" s="361">
        <v>663560</v>
      </c>
      <c r="G44" s="361">
        <v>0</v>
      </c>
      <c r="H44" s="362">
        <v>3788926</v>
      </c>
      <c r="I44" s="360">
        <v>1361236</v>
      </c>
      <c r="J44" s="361">
        <v>8243</v>
      </c>
      <c r="K44" s="361">
        <v>265348</v>
      </c>
      <c r="L44" s="362">
        <v>1634827</v>
      </c>
      <c r="M44" s="360">
        <v>4658378</v>
      </c>
      <c r="N44" s="361">
        <v>511011</v>
      </c>
      <c r="O44" s="362">
        <v>5169389</v>
      </c>
      <c r="P44" s="524">
        <v>10593142</v>
      </c>
    </row>
    <row r="45" ht="13.5" thickBot="1"/>
    <row r="46" spans="1:17" s="254" customFormat="1" ht="15" customHeight="1">
      <c r="A46" s="37" t="s">
        <v>578</v>
      </c>
      <c r="B46" s="725" t="s">
        <v>957</v>
      </c>
      <c r="C46" s="725"/>
      <c r="D46" s="633"/>
      <c r="E46" s="634">
        <v>2250214</v>
      </c>
      <c r="F46" s="255">
        <v>643375</v>
      </c>
      <c r="G46" s="255">
        <v>0</v>
      </c>
      <c r="H46" s="692">
        <v>2893589</v>
      </c>
      <c r="I46" s="636">
        <v>1249380</v>
      </c>
      <c r="J46" s="255">
        <v>8243</v>
      </c>
      <c r="K46" s="255">
        <v>265348</v>
      </c>
      <c r="L46" s="635">
        <v>1522971</v>
      </c>
      <c r="M46" s="634">
        <v>4634315</v>
      </c>
      <c r="N46" s="255">
        <v>444919</v>
      </c>
      <c r="O46" s="635">
        <v>5079234</v>
      </c>
      <c r="P46" s="694">
        <v>9495794</v>
      </c>
      <c r="Q46" s="363"/>
    </row>
    <row r="47" spans="1:17" s="254" customFormat="1" ht="15" customHeight="1" thickBot="1">
      <c r="A47" s="39" t="s">
        <v>579</v>
      </c>
      <c r="B47" s="726" t="s">
        <v>958</v>
      </c>
      <c r="C47" s="726"/>
      <c r="D47" s="637"/>
      <c r="E47" s="638">
        <v>875152</v>
      </c>
      <c r="F47" s="601">
        <v>20185</v>
      </c>
      <c r="G47" s="601">
        <v>0</v>
      </c>
      <c r="H47" s="693">
        <v>895337</v>
      </c>
      <c r="I47" s="600">
        <v>111856</v>
      </c>
      <c r="J47" s="601">
        <v>0</v>
      </c>
      <c r="K47" s="601">
        <v>0</v>
      </c>
      <c r="L47" s="618">
        <v>111856</v>
      </c>
      <c r="M47" s="638">
        <v>24063</v>
      </c>
      <c r="N47" s="257">
        <v>66092</v>
      </c>
      <c r="O47" s="618">
        <v>90155</v>
      </c>
      <c r="P47" s="695">
        <v>1097348</v>
      </c>
      <c r="Q47" s="363"/>
    </row>
    <row r="48" spans="1:16" s="254" customFormat="1" ht="18" customHeight="1" thickBot="1">
      <c r="A48" s="639"/>
      <c r="B48" s="748" t="s">
        <v>955</v>
      </c>
      <c r="C48" s="749"/>
      <c r="D48" s="640"/>
      <c r="E48" s="641">
        <v>3125366</v>
      </c>
      <c r="F48" s="481">
        <v>663560</v>
      </c>
      <c r="G48" s="481">
        <v>0</v>
      </c>
      <c r="H48" s="642">
        <v>3788926</v>
      </c>
      <c r="I48" s="480">
        <v>1361236</v>
      </c>
      <c r="J48" s="481">
        <v>8243</v>
      </c>
      <c r="K48" s="481">
        <v>265348</v>
      </c>
      <c r="L48" s="643">
        <v>1634827</v>
      </c>
      <c r="M48" s="641">
        <v>4658378</v>
      </c>
      <c r="N48" s="481">
        <v>511011</v>
      </c>
      <c r="O48" s="643">
        <v>5169389</v>
      </c>
      <c r="P48" s="644">
        <v>10593142</v>
      </c>
    </row>
    <row r="49" ht="13.5" thickBot="1"/>
    <row r="50" spans="1:17" s="254" customFormat="1" ht="15" customHeight="1">
      <c r="A50" s="37" t="s">
        <v>578</v>
      </c>
      <c r="B50" s="725" t="s">
        <v>959</v>
      </c>
      <c r="C50" s="725"/>
      <c r="D50" s="633"/>
      <c r="E50" s="645">
        <v>4956075</v>
      </c>
      <c r="F50" s="616">
        <v>-594482</v>
      </c>
      <c r="G50" s="616">
        <v>0</v>
      </c>
      <c r="H50" s="692">
        <v>4361593</v>
      </c>
      <c r="I50" s="636">
        <v>-1238542</v>
      </c>
      <c r="J50" s="255">
        <v>-8243</v>
      </c>
      <c r="K50" s="255">
        <v>-265348</v>
      </c>
      <c r="L50" s="635">
        <v>-1512133</v>
      </c>
      <c r="M50" s="634">
        <v>-2832202</v>
      </c>
      <c r="N50" s="255">
        <v>-17258</v>
      </c>
      <c r="O50" s="635">
        <v>-2849460</v>
      </c>
      <c r="P50" s="694">
        <v>0</v>
      </c>
      <c r="Q50" s="363"/>
    </row>
    <row r="51" spans="1:17" s="254" customFormat="1" ht="15" customHeight="1" thickBot="1">
      <c r="A51" s="39" t="s">
        <v>579</v>
      </c>
      <c r="B51" s="726" t="s">
        <v>960</v>
      </c>
      <c r="C51" s="726"/>
      <c r="D51" s="637"/>
      <c r="E51" s="646">
        <v>212464</v>
      </c>
      <c r="F51" s="601">
        <v>-10453</v>
      </c>
      <c r="G51" s="601">
        <v>0</v>
      </c>
      <c r="H51" s="693">
        <v>202011</v>
      </c>
      <c r="I51" s="600">
        <v>-111856</v>
      </c>
      <c r="J51" s="601">
        <v>0</v>
      </c>
      <c r="K51" s="601">
        <v>0</v>
      </c>
      <c r="L51" s="618">
        <v>-111856</v>
      </c>
      <c r="M51" s="638">
        <v>-24063</v>
      </c>
      <c r="N51" s="257">
        <v>-66092</v>
      </c>
      <c r="O51" s="618">
        <v>-90155</v>
      </c>
      <c r="P51" s="695">
        <v>0</v>
      </c>
      <c r="Q51" s="363"/>
    </row>
    <row r="52" spans="1:16" s="254" customFormat="1" ht="18" customHeight="1" thickBot="1">
      <c r="A52" s="639"/>
      <c r="B52" s="748" t="s">
        <v>961</v>
      </c>
      <c r="C52" s="749"/>
      <c r="D52" s="640"/>
      <c r="E52" s="641">
        <v>5168539</v>
      </c>
      <c r="F52" s="481">
        <v>-604935</v>
      </c>
      <c r="G52" s="481">
        <v>0</v>
      </c>
      <c r="H52" s="642">
        <v>4563604</v>
      </c>
      <c r="I52" s="480">
        <v>-1350398</v>
      </c>
      <c r="J52" s="481">
        <v>-8243</v>
      </c>
      <c r="K52" s="481">
        <v>-265348</v>
      </c>
      <c r="L52" s="643">
        <v>-1623989</v>
      </c>
      <c r="M52" s="641">
        <v>-2856265</v>
      </c>
      <c r="N52" s="481">
        <v>-83350</v>
      </c>
      <c r="O52" s="643">
        <v>-2939615</v>
      </c>
      <c r="P52" s="644">
        <v>0</v>
      </c>
    </row>
    <row r="54" spans="8:16" ht="12.75">
      <c r="H54" s="338"/>
      <c r="L54" s="338"/>
      <c r="O54" s="338"/>
      <c r="P54" s="338"/>
    </row>
  </sheetData>
  <sheetProtection/>
  <mergeCells count="29">
    <mergeCell ref="B52:C52"/>
    <mergeCell ref="M29:O29"/>
    <mergeCell ref="B48:C48"/>
    <mergeCell ref="B46:C46"/>
    <mergeCell ref="B5:B7"/>
    <mergeCell ref="P28:P30"/>
    <mergeCell ref="E29:H29"/>
    <mergeCell ref="I29:L29"/>
    <mergeCell ref="M6:O6"/>
    <mergeCell ref="B23:C23"/>
    <mergeCell ref="A28:A30"/>
    <mergeCell ref="C28:C30"/>
    <mergeCell ref="A1:P1"/>
    <mergeCell ref="A2:P2"/>
    <mergeCell ref="P5:P7"/>
    <mergeCell ref="E6:H6"/>
    <mergeCell ref="I6:L6"/>
    <mergeCell ref="A5:A7"/>
    <mergeCell ref="B24:C24"/>
    <mergeCell ref="B25:C25"/>
    <mergeCell ref="B50:C50"/>
    <mergeCell ref="B51:C51"/>
    <mergeCell ref="E28:O28"/>
    <mergeCell ref="D5:D7"/>
    <mergeCell ref="E5:O5"/>
    <mergeCell ref="B47:C47"/>
    <mergeCell ref="B28:B30"/>
    <mergeCell ref="C5:C7"/>
    <mergeCell ref="D28:D30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landscape" paperSize="9" scale="54" r:id="rId1"/>
  <headerFooter>
    <oddHeader>&amp;R&amp;"Times New Roman,Normál"&amp;10 1. számú melléklet</oddHeader>
    <oddFooter>&amp;L&amp;"Times New Roman,Normál"&amp;10&amp;F&amp;R&amp;"Times New Roman,Normál"&amp;10&amp;P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08"/>
  <sheetViews>
    <sheetView zoomScalePageLayoutView="0" workbookViewId="0" topLeftCell="A1">
      <selection activeCell="K119" sqref="K119"/>
    </sheetView>
  </sheetViews>
  <sheetFormatPr defaultColWidth="9.140625" defaultRowHeight="15"/>
  <cols>
    <col min="1" max="1" width="7.7109375" style="527" customWidth="1"/>
    <col min="2" max="2" width="9.7109375" style="527" customWidth="1"/>
    <col min="3" max="3" width="39.7109375" style="527" customWidth="1"/>
    <col min="4" max="6" width="9.140625" style="528" customWidth="1"/>
    <col min="7" max="8" width="0" style="528" hidden="1" customWidth="1"/>
    <col min="9" max="13" width="9.140625" style="528" customWidth="1"/>
    <col min="14" max="14" width="9.140625" style="529" customWidth="1"/>
    <col min="15" max="19" width="9.140625" style="528" customWidth="1"/>
    <col min="20" max="20" width="9.140625" style="529" customWidth="1"/>
    <col min="21" max="27" width="9.140625" style="528" customWidth="1"/>
    <col min="28" max="29" width="9.140625" style="529" customWidth="1"/>
    <col min="30" max="16384" width="9.140625" style="527" customWidth="1"/>
  </cols>
  <sheetData>
    <row r="1" spans="1:29" ht="12.75">
      <c r="A1" s="751" t="s">
        <v>970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528"/>
    </row>
    <row r="2" spans="1:29" ht="12.75">
      <c r="A2" s="751" t="s">
        <v>925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528"/>
    </row>
    <row r="3" spans="1:29" ht="12.75">
      <c r="A3" s="752" t="s">
        <v>571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528"/>
    </row>
    <row r="4" ht="13.5" thickBot="1"/>
    <row r="5" spans="1:29" s="526" customFormat="1" ht="25.5" customHeight="1">
      <c r="A5" s="812" t="s">
        <v>504</v>
      </c>
      <c r="B5" s="818" t="s">
        <v>505</v>
      </c>
      <c r="C5" s="815" t="s">
        <v>16</v>
      </c>
      <c r="D5" s="447" t="s">
        <v>868</v>
      </c>
      <c r="E5" s="333" t="s">
        <v>805</v>
      </c>
      <c r="F5" s="333" t="s">
        <v>806</v>
      </c>
      <c r="G5" s="333" t="s">
        <v>807</v>
      </c>
      <c r="H5" s="333" t="s">
        <v>826</v>
      </c>
      <c r="I5" s="333" t="s">
        <v>808</v>
      </c>
      <c r="J5" s="333" t="s">
        <v>882</v>
      </c>
      <c r="K5" s="333" t="s">
        <v>920</v>
      </c>
      <c r="L5" s="333" t="s">
        <v>883</v>
      </c>
      <c r="M5" s="333"/>
      <c r="N5" s="809" t="s">
        <v>614</v>
      </c>
      <c r="O5" s="537" t="s">
        <v>868</v>
      </c>
      <c r="P5" s="333" t="s">
        <v>847</v>
      </c>
      <c r="Q5" s="333" t="s">
        <v>878</v>
      </c>
      <c r="R5" s="333" t="s">
        <v>826</v>
      </c>
      <c r="S5" s="333"/>
      <c r="T5" s="809" t="s">
        <v>616</v>
      </c>
      <c r="U5" s="447" t="s">
        <v>868</v>
      </c>
      <c r="V5" s="333" t="s">
        <v>826</v>
      </c>
      <c r="W5" s="333" t="s">
        <v>860</v>
      </c>
      <c r="X5" s="333" t="s">
        <v>859</v>
      </c>
      <c r="Y5" s="333" t="s">
        <v>861</v>
      </c>
      <c r="Z5" s="333" t="s">
        <v>890</v>
      </c>
      <c r="AA5" s="333"/>
      <c r="AB5" s="809" t="s">
        <v>615</v>
      </c>
      <c r="AC5" s="809" t="s">
        <v>601</v>
      </c>
    </row>
    <row r="6" spans="1:29" s="526" customFormat="1" ht="15" customHeight="1">
      <c r="A6" s="813"/>
      <c r="B6" s="819"/>
      <c r="C6" s="816"/>
      <c r="D6" s="448" t="s">
        <v>617</v>
      </c>
      <c r="E6" s="295" t="s">
        <v>776</v>
      </c>
      <c r="F6" s="334" t="s">
        <v>619</v>
      </c>
      <c r="G6" s="334" t="s">
        <v>621</v>
      </c>
      <c r="H6" s="334" t="s">
        <v>624</v>
      </c>
      <c r="I6" s="334" t="s">
        <v>626</v>
      </c>
      <c r="J6" s="334" t="s">
        <v>875</v>
      </c>
      <c r="K6" s="334" t="s">
        <v>640</v>
      </c>
      <c r="L6" s="334" t="s">
        <v>876</v>
      </c>
      <c r="M6" s="592"/>
      <c r="N6" s="810"/>
      <c r="O6" s="538" t="s">
        <v>617</v>
      </c>
      <c r="P6" s="295" t="s">
        <v>618</v>
      </c>
      <c r="Q6" s="265" t="s">
        <v>877</v>
      </c>
      <c r="R6" s="334" t="s">
        <v>624</v>
      </c>
      <c r="S6" s="295"/>
      <c r="T6" s="810"/>
      <c r="U6" s="448" t="s">
        <v>617</v>
      </c>
      <c r="V6" s="295" t="s">
        <v>624</v>
      </c>
      <c r="W6" s="295" t="s">
        <v>652</v>
      </c>
      <c r="X6" s="334" t="s">
        <v>653</v>
      </c>
      <c r="Y6" s="334" t="s">
        <v>654</v>
      </c>
      <c r="Z6" s="334" t="s">
        <v>655</v>
      </c>
      <c r="AA6" s="295"/>
      <c r="AB6" s="810"/>
      <c r="AC6" s="810"/>
    </row>
    <row r="7" spans="1:29" s="526" customFormat="1" ht="25.5">
      <c r="A7" s="813"/>
      <c r="B7" s="819"/>
      <c r="C7" s="816"/>
      <c r="D7" s="453"/>
      <c r="E7" s="449"/>
      <c r="F7" s="335"/>
      <c r="G7" s="335"/>
      <c r="H7" s="299"/>
      <c r="I7" s="335"/>
      <c r="J7" s="299"/>
      <c r="K7" s="334" t="s">
        <v>973</v>
      </c>
      <c r="L7" s="335"/>
      <c r="M7" s="593"/>
      <c r="N7" s="810"/>
      <c r="O7" s="453"/>
      <c r="P7" s="295"/>
      <c r="Q7" s="295" t="s">
        <v>974</v>
      </c>
      <c r="R7" s="449"/>
      <c r="S7" s="449"/>
      <c r="T7" s="810"/>
      <c r="U7" s="451"/>
      <c r="V7" s="296"/>
      <c r="W7" s="453"/>
      <c r="X7" s="453"/>
      <c r="Y7" s="453"/>
      <c r="Z7" s="299"/>
      <c r="AA7" s="449"/>
      <c r="AB7" s="810"/>
      <c r="AC7" s="810"/>
    </row>
    <row r="8" spans="1:29" s="526" customFormat="1" ht="18.75" customHeight="1" thickBot="1">
      <c r="A8" s="814"/>
      <c r="B8" s="820"/>
      <c r="C8" s="817"/>
      <c r="D8" s="336" t="s">
        <v>500</v>
      </c>
      <c r="E8" s="336" t="s">
        <v>500</v>
      </c>
      <c r="F8" s="336" t="s">
        <v>500</v>
      </c>
      <c r="G8" s="336" t="s">
        <v>500</v>
      </c>
      <c r="H8" s="301" t="s">
        <v>500</v>
      </c>
      <c r="I8" s="336" t="s">
        <v>500</v>
      </c>
      <c r="J8" s="301" t="s">
        <v>500</v>
      </c>
      <c r="K8" s="301" t="s">
        <v>500</v>
      </c>
      <c r="L8" s="336" t="s">
        <v>500</v>
      </c>
      <c r="M8" s="484" t="s">
        <v>500</v>
      </c>
      <c r="N8" s="811"/>
      <c r="O8" s="336" t="s">
        <v>501</v>
      </c>
      <c r="P8" s="336" t="s">
        <v>501</v>
      </c>
      <c r="Q8" s="336" t="s">
        <v>501</v>
      </c>
      <c r="R8" s="336" t="s">
        <v>501</v>
      </c>
      <c r="S8" s="336" t="s">
        <v>501</v>
      </c>
      <c r="T8" s="811"/>
      <c r="U8" s="452" t="s">
        <v>502</v>
      </c>
      <c r="V8" s="301" t="s">
        <v>502</v>
      </c>
      <c r="W8" s="336" t="s">
        <v>502</v>
      </c>
      <c r="X8" s="336" t="s">
        <v>502</v>
      </c>
      <c r="Y8" s="336" t="s">
        <v>502</v>
      </c>
      <c r="Z8" s="301" t="s">
        <v>502</v>
      </c>
      <c r="AA8" s="336" t="s">
        <v>502</v>
      </c>
      <c r="AB8" s="811"/>
      <c r="AC8" s="811"/>
    </row>
    <row r="9" spans="1:29" s="526" customFormat="1" ht="12.75">
      <c r="A9" s="539" t="s">
        <v>27</v>
      </c>
      <c r="B9" s="540"/>
      <c r="C9" s="541"/>
      <c r="D9" s="542"/>
      <c r="E9" s="543"/>
      <c r="F9" s="543"/>
      <c r="G9" s="543"/>
      <c r="H9" s="543"/>
      <c r="I9" s="543"/>
      <c r="J9" s="543"/>
      <c r="K9" s="543"/>
      <c r="L9" s="543"/>
      <c r="M9" s="543"/>
      <c r="N9" s="544"/>
      <c r="O9" s="542"/>
      <c r="P9" s="543"/>
      <c r="Q9" s="543"/>
      <c r="R9" s="543"/>
      <c r="S9" s="543"/>
      <c r="T9" s="544"/>
      <c r="U9" s="545"/>
      <c r="V9" s="542"/>
      <c r="W9" s="542"/>
      <c r="X9" s="542"/>
      <c r="Y9" s="542"/>
      <c r="Z9" s="542"/>
      <c r="AA9" s="543"/>
      <c r="AB9" s="544"/>
      <c r="AC9" s="544"/>
    </row>
    <row r="10" spans="1:29" s="531" customFormat="1" ht="12.75">
      <c r="A10" s="20" t="s">
        <v>263</v>
      </c>
      <c r="B10" s="2" t="s">
        <v>94</v>
      </c>
      <c r="C10" s="461" t="s">
        <v>357</v>
      </c>
      <c r="D10" s="462">
        <v>950</v>
      </c>
      <c r="E10" s="314">
        <v>0</v>
      </c>
      <c r="F10" s="314">
        <v>0</v>
      </c>
      <c r="G10" s="314">
        <v>0</v>
      </c>
      <c r="H10" s="314">
        <v>0</v>
      </c>
      <c r="I10" s="314">
        <v>0</v>
      </c>
      <c r="J10" s="314">
        <v>0</v>
      </c>
      <c r="K10" s="314">
        <v>0</v>
      </c>
      <c r="L10" s="314">
        <v>0</v>
      </c>
      <c r="M10" s="314">
        <v>0</v>
      </c>
      <c r="N10" s="315">
        <v>950</v>
      </c>
      <c r="O10" s="464">
        <v>0</v>
      </c>
      <c r="P10" s="314">
        <v>0</v>
      </c>
      <c r="Q10" s="314">
        <v>0</v>
      </c>
      <c r="R10" s="314">
        <v>0</v>
      </c>
      <c r="S10" s="314">
        <v>0</v>
      </c>
      <c r="T10" s="315">
        <v>0</v>
      </c>
      <c r="U10" s="463">
        <v>0</v>
      </c>
      <c r="V10" s="314">
        <v>0</v>
      </c>
      <c r="W10" s="314">
        <v>0</v>
      </c>
      <c r="X10" s="314">
        <v>0</v>
      </c>
      <c r="Y10" s="314">
        <v>0</v>
      </c>
      <c r="Z10" s="314">
        <v>0</v>
      </c>
      <c r="AA10" s="314">
        <v>0</v>
      </c>
      <c r="AB10" s="315">
        <v>0</v>
      </c>
      <c r="AC10" s="315">
        <v>950</v>
      </c>
    </row>
    <row r="11" spans="1:29" ht="12.75">
      <c r="A11" s="13"/>
      <c r="B11" s="1"/>
      <c r="C11" s="52" t="s">
        <v>1116</v>
      </c>
      <c r="D11" s="379">
        <v>950</v>
      </c>
      <c r="E11" s="308"/>
      <c r="F11" s="308"/>
      <c r="G11" s="308"/>
      <c r="H11" s="308"/>
      <c r="I11" s="308"/>
      <c r="J11" s="308"/>
      <c r="K11" s="308"/>
      <c r="L11" s="308"/>
      <c r="M11" s="308"/>
      <c r="N11" s="408">
        <v>950</v>
      </c>
      <c r="O11" s="379"/>
      <c r="P11" s="308"/>
      <c r="Q11" s="308"/>
      <c r="R11" s="308"/>
      <c r="S11" s="308"/>
      <c r="T11" s="408">
        <v>0</v>
      </c>
      <c r="U11" s="307"/>
      <c r="V11" s="308"/>
      <c r="W11" s="308"/>
      <c r="X11" s="308"/>
      <c r="Y11" s="308"/>
      <c r="Z11" s="308"/>
      <c r="AA11" s="308"/>
      <c r="AB11" s="408">
        <v>0</v>
      </c>
      <c r="AC11" s="408">
        <v>950</v>
      </c>
    </row>
    <row r="12" spans="1:29" ht="12.75">
      <c r="A12" s="13"/>
      <c r="B12" s="1"/>
      <c r="C12" s="52"/>
      <c r="D12" s="379"/>
      <c r="E12" s="308"/>
      <c r="F12" s="308"/>
      <c r="G12" s="308"/>
      <c r="H12" s="308"/>
      <c r="I12" s="308"/>
      <c r="J12" s="308"/>
      <c r="K12" s="308"/>
      <c r="L12" s="308"/>
      <c r="M12" s="308"/>
      <c r="N12" s="408">
        <v>0</v>
      </c>
      <c r="O12" s="379"/>
      <c r="P12" s="308"/>
      <c r="Q12" s="308"/>
      <c r="R12" s="308"/>
      <c r="S12" s="308"/>
      <c r="T12" s="408">
        <v>0</v>
      </c>
      <c r="U12" s="307"/>
      <c r="V12" s="308"/>
      <c r="W12" s="308"/>
      <c r="X12" s="308"/>
      <c r="Y12" s="308"/>
      <c r="Z12" s="308"/>
      <c r="AA12" s="308"/>
      <c r="AB12" s="408">
        <v>0</v>
      </c>
      <c r="AC12" s="408">
        <v>0</v>
      </c>
    </row>
    <row r="13" spans="1:29" s="531" customFormat="1" ht="12.75">
      <c r="A13" s="20" t="s">
        <v>264</v>
      </c>
      <c r="B13" s="2" t="s">
        <v>95</v>
      </c>
      <c r="C13" s="461" t="s">
        <v>358</v>
      </c>
      <c r="D13" s="464">
        <v>0</v>
      </c>
      <c r="E13" s="314">
        <v>0</v>
      </c>
      <c r="F13" s="314">
        <v>0</v>
      </c>
      <c r="G13" s="314">
        <v>0</v>
      </c>
      <c r="H13" s="314">
        <v>0</v>
      </c>
      <c r="I13" s="314">
        <v>0</v>
      </c>
      <c r="J13" s="314">
        <v>0</v>
      </c>
      <c r="K13" s="314">
        <v>0</v>
      </c>
      <c r="L13" s="314">
        <v>0</v>
      </c>
      <c r="M13" s="314">
        <v>0</v>
      </c>
      <c r="N13" s="315">
        <v>0</v>
      </c>
      <c r="O13" s="464">
        <v>0</v>
      </c>
      <c r="P13" s="314">
        <v>0</v>
      </c>
      <c r="Q13" s="314">
        <v>0</v>
      </c>
      <c r="R13" s="314">
        <v>0</v>
      </c>
      <c r="S13" s="314">
        <v>0</v>
      </c>
      <c r="T13" s="315">
        <v>0</v>
      </c>
      <c r="U13" s="463">
        <v>0</v>
      </c>
      <c r="V13" s="314">
        <v>0</v>
      </c>
      <c r="W13" s="314">
        <v>0</v>
      </c>
      <c r="X13" s="314">
        <v>0</v>
      </c>
      <c r="Y13" s="314">
        <v>0</v>
      </c>
      <c r="Z13" s="314">
        <v>0</v>
      </c>
      <c r="AA13" s="314">
        <v>0</v>
      </c>
      <c r="AB13" s="315">
        <v>0</v>
      </c>
      <c r="AC13" s="315">
        <v>0</v>
      </c>
    </row>
    <row r="14" spans="1:29" ht="12.75">
      <c r="A14" s="13"/>
      <c r="B14" s="1"/>
      <c r="C14" s="52"/>
      <c r="D14" s="379"/>
      <c r="E14" s="308"/>
      <c r="F14" s="308"/>
      <c r="G14" s="308"/>
      <c r="H14" s="308"/>
      <c r="I14" s="308"/>
      <c r="J14" s="308"/>
      <c r="K14" s="308"/>
      <c r="L14" s="308"/>
      <c r="M14" s="308"/>
      <c r="N14" s="408">
        <v>0</v>
      </c>
      <c r="O14" s="379"/>
      <c r="P14" s="308"/>
      <c r="Q14" s="308"/>
      <c r="R14" s="308"/>
      <c r="S14" s="308"/>
      <c r="T14" s="408">
        <v>0</v>
      </c>
      <c r="U14" s="307"/>
      <c r="V14" s="308"/>
      <c r="W14" s="308"/>
      <c r="X14" s="308"/>
      <c r="Y14" s="308"/>
      <c r="Z14" s="308"/>
      <c r="AA14" s="308"/>
      <c r="AB14" s="408">
        <v>0</v>
      </c>
      <c r="AC14" s="408">
        <v>0</v>
      </c>
    </row>
    <row r="15" spans="1:29" ht="12.75">
      <c r="A15" s="13"/>
      <c r="B15" s="1"/>
      <c r="C15" s="52"/>
      <c r="D15" s="379"/>
      <c r="E15" s="308"/>
      <c r="F15" s="308"/>
      <c r="G15" s="308"/>
      <c r="H15" s="308"/>
      <c r="I15" s="308"/>
      <c r="J15" s="308"/>
      <c r="K15" s="308"/>
      <c r="L15" s="308"/>
      <c r="M15" s="308"/>
      <c r="N15" s="408">
        <v>0</v>
      </c>
      <c r="O15" s="379"/>
      <c r="P15" s="308"/>
      <c r="Q15" s="308"/>
      <c r="R15" s="308"/>
      <c r="S15" s="308"/>
      <c r="T15" s="408">
        <v>0</v>
      </c>
      <c r="U15" s="307"/>
      <c r="V15" s="308"/>
      <c r="W15" s="308"/>
      <c r="X15" s="308"/>
      <c r="Y15" s="308"/>
      <c r="Z15" s="308"/>
      <c r="AA15" s="308"/>
      <c r="AB15" s="408">
        <v>0</v>
      </c>
      <c r="AC15" s="408">
        <v>0</v>
      </c>
    </row>
    <row r="16" spans="1:29" s="531" customFormat="1" ht="12.75">
      <c r="A16" s="20" t="s">
        <v>265</v>
      </c>
      <c r="B16" s="2" t="s">
        <v>96</v>
      </c>
      <c r="C16" s="461" t="s">
        <v>359</v>
      </c>
      <c r="D16" s="464">
        <v>22886</v>
      </c>
      <c r="E16" s="314">
        <v>10895</v>
      </c>
      <c r="F16" s="314">
        <v>0</v>
      </c>
      <c r="G16" s="314">
        <v>0</v>
      </c>
      <c r="H16" s="314">
        <v>0</v>
      </c>
      <c r="I16" s="314">
        <v>0</v>
      </c>
      <c r="J16" s="314">
        <v>0</v>
      </c>
      <c r="K16" s="314">
        <v>0</v>
      </c>
      <c r="L16" s="314">
        <v>0</v>
      </c>
      <c r="M16" s="314">
        <v>0</v>
      </c>
      <c r="N16" s="315">
        <v>33781</v>
      </c>
      <c r="O16" s="464">
        <v>0</v>
      </c>
      <c r="P16" s="314">
        <v>0</v>
      </c>
      <c r="Q16" s="314">
        <v>0</v>
      </c>
      <c r="R16" s="314">
        <v>0</v>
      </c>
      <c r="S16" s="314">
        <v>0</v>
      </c>
      <c r="T16" s="315">
        <v>0</v>
      </c>
      <c r="U16" s="463">
        <v>0</v>
      </c>
      <c r="V16" s="314">
        <v>0</v>
      </c>
      <c r="W16" s="314">
        <v>0</v>
      </c>
      <c r="X16" s="314">
        <v>0</v>
      </c>
      <c r="Y16" s="314">
        <v>0</v>
      </c>
      <c r="Z16" s="314">
        <v>0</v>
      </c>
      <c r="AA16" s="314">
        <v>0</v>
      </c>
      <c r="AB16" s="315">
        <v>0</v>
      </c>
      <c r="AC16" s="315">
        <v>33781</v>
      </c>
    </row>
    <row r="17" spans="1:29" ht="12.75">
      <c r="A17" s="13"/>
      <c r="B17" s="1"/>
      <c r="C17" s="554" t="s">
        <v>1067</v>
      </c>
      <c r="D17" s="379">
        <v>13386</v>
      </c>
      <c r="E17" s="308"/>
      <c r="F17" s="308"/>
      <c r="G17" s="308"/>
      <c r="H17" s="308"/>
      <c r="I17" s="308"/>
      <c r="J17" s="308"/>
      <c r="K17" s="308"/>
      <c r="L17" s="308"/>
      <c r="M17" s="308"/>
      <c r="N17" s="408">
        <v>13386</v>
      </c>
      <c r="O17" s="379"/>
      <c r="P17" s="308"/>
      <c r="Q17" s="308"/>
      <c r="R17" s="308"/>
      <c r="S17" s="308"/>
      <c r="T17" s="408">
        <v>0</v>
      </c>
      <c r="U17" s="307"/>
      <c r="V17" s="308"/>
      <c r="W17" s="308"/>
      <c r="X17" s="308"/>
      <c r="Y17" s="308"/>
      <c r="Z17" s="308"/>
      <c r="AA17" s="308"/>
      <c r="AB17" s="408">
        <v>0</v>
      </c>
      <c r="AC17" s="408">
        <v>13386</v>
      </c>
    </row>
    <row r="18" spans="1:29" ht="12.75">
      <c r="A18" s="13"/>
      <c r="B18" s="1"/>
      <c r="C18" s="554" t="s">
        <v>892</v>
      </c>
      <c r="D18" s="379">
        <v>9500</v>
      </c>
      <c r="E18" s="308"/>
      <c r="F18" s="308"/>
      <c r="G18" s="308"/>
      <c r="H18" s="308"/>
      <c r="I18" s="308"/>
      <c r="J18" s="308"/>
      <c r="K18" s="308"/>
      <c r="L18" s="308"/>
      <c r="M18" s="308"/>
      <c r="N18" s="408">
        <v>9500</v>
      </c>
      <c r="O18" s="379"/>
      <c r="P18" s="308"/>
      <c r="Q18" s="308"/>
      <c r="R18" s="308"/>
      <c r="S18" s="308"/>
      <c r="T18" s="408">
        <v>0</v>
      </c>
      <c r="U18" s="307"/>
      <c r="V18" s="308"/>
      <c r="W18" s="308"/>
      <c r="X18" s="308"/>
      <c r="Y18" s="308"/>
      <c r="Z18" s="308"/>
      <c r="AA18" s="308"/>
      <c r="AB18" s="408">
        <v>0</v>
      </c>
      <c r="AC18" s="408">
        <v>9500</v>
      </c>
    </row>
    <row r="19" spans="1:29" ht="12.75">
      <c r="A19" s="13"/>
      <c r="B19" s="1"/>
      <c r="C19" s="52" t="s">
        <v>1072</v>
      </c>
      <c r="D19" s="379"/>
      <c r="E19" s="308">
        <v>1575</v>
      </c>
      <c r="F19" s="308"/>
      <c r="G19" s="308"/>
      <c r="H19" s="308"/>
      <c r="I19" s="308"/>
      <c r="J19" s="308"/>
      <c r="K19" s="308"/>
      <c r="L19" s="308"/>
      <c r="M19" s="308"/>
      <c r="N19" s="408">
        <v>1575</v>
      </c>
      <c r="O19" s="379"/>
      <c r="P19" s="308"/>
      <c r="Q19" s="308"/>
      <c r="R19" s="308"/>
      <c r="S19" s="308"/>
      <c r="T19" s="408">
        <v>0</v>
      </c>
      <c r="U19" s="307"/>
      <c r="V19" s="308"/>
      <c r="W19" s="308"/>
      <c r="X19" s="308"/>
      <c r="Y19" s="308"/>
      <c r="Z19" s="308"/>
      <c r="AA19" s="308"/>
      <c r="AB19" s="408">
        <v>0</v>
      </c>
      <c r="AC19" s="408">
        <v>1575</v>
      </c>
    </row>
    <row r="20" spans="1:29" ht="25.5">
      <c r="A20" s="13"/>
      <c r="B20" s="1"/>
      <c r="C20" s="52" t="s">
        <v>1099</v>
      </c>
      <c r="D20" s="379"/>
      <c r="E20" s="308">
        <v>5295</v>
      </c>
      <c r="F20" s="308"/>
      <c r="G20" s="308"/>
      <c r="H20" s="308"/>
      <c r="I20" s="308"/>
      <c r="J20" s="308"/>
      <c r="K20" s="308"/>
      <c r="L20" s="308"/>
      <c r="M20" s="308"/>
      <c r="N20" s="408"/>
      <c r="O20" s="379"/>
      <c r="P20" s="308"/>
      <c r="Q20" s="308"/>
      <c r="R20" s="308"/>
      <c r="S20" s="308"/>
      <c r="T20" s="408"/>
      <c r="U20" s="307"/>
      <c r="V20" s="308"/>
      <c r="W20" s="308"/>
      <c r="X20" s="308"/>
      <c r="Y20" s="308"/>
      <c r="Z20" s="308"/>
      <c r="AA20" s="308"/>
      <c r="AB20" s="408"/>
      <c r="AC20" s="408"/>
    </row>
    <row r="21" spans="1:29" ht="25.5">
      <c r="A21" s="13"/>
      <c r="B21" s="1"/>
      <c r="C21" s="554" t="s">
        <v>1100</v>
      </c>
      <c r="D21" s="379"/>
      <c r="E21" s="308">
        <v>4025</v>
      </c>
      <c r="F21" s="308"/>
      <c r="G21" s="308"/>
      <c r="H21" s="308"/>
      <c r="I21" s="308"/>
      <c r="J21" s="308"/>
      <c r="K21" s="308"/>
      <c r="L21" s="308"/>
      <c r="M21" s="308"/>
      <c r="N21" s="408">
        <v>4025</v>
      </c>
      <c r="O21" s="379"/>
      <c r="P21" s="308"/>
      <c r="Q21" s="308"/>
      <c r="R21" s="308"/>
      <c r="S21" s="308"/>
      <c r="T21" s="408">
        <v>0</v>
      </c>
      <c r="U21" s="307"/>
      <c r="V21" s="308"/>
      <c r="W21" s="308"/>
      <c r="X21" s="308"/>
      <c r="Y21" s="308"/>
      <c r="Z21" s="308"/>
      <c r="AA21" s="308"/>
      <c r="AB21" s="408">
        <v>0</v>
      </c>
      <c r="AC21" s="408">
        <v>4025</v>
      </c>
    </row>
    <row r="22" spans="1:29" ht="12.75">
      <c r="A22" s="13"/>
      <c r="B22" s="1"/>
      <c r="C22" s="52"/>
      <c r="D22" s="379"/>
      <c r="E22" s="308"/>
      <c r="F22" s="308"/>
      <c r="G22" s="308"/>
      <c r="H22" s="308"/>
      <c r="I22" s="308"/>
      <c r="J22" s="308"/>
      <c r="K22" s="308"/>
      <c r="L22" s="308"/>
      <c r="M22" s="308"/>
      <c r="N22" s="408">
        <v>0</v>
      </c>
      <c r="O22" s="379"/>
      <c r="P22" s="308"/>
      <c r="Q22" s="308"/>
      <c r="R22" s="308"/>
      <c r="S22" s="308"/>
      <c r="T22" s="408">
        <v>0</v>
      </c>
      <c r="U22" s="307"/>
      <c r="V22" s="308"/>
      <c r="W22" s="308"/>
      <c r="X22" s="308"/>
      <c r="Y22" s="308"/>
      <c r="Z22" s="308"/>
      <c r="AA22" s="308"/>
      <c r="AB22" s="408">
        <v>0</v>
      </c>
      <c r="AC22" s="408">
        <v>0</v>
      </c>
    </row>
    <row r="23" spans="1:29" s="531" customFormat="1" ht="12.75">
      <c r="A23" s="20" t="s">
        <v>266</v>
      </c>
      <c r="B23" s="2" t="s">
        <v>97</v>
      </c>
      <c r="C23" s="461" t="s">
        <v>360</v>
      </c>
      <c r="D23" s="464">
        <v>29869</v>
      </c>
      <c r="E23" s="314">
        <v>0</v>
      </c>
      <c r="F23" s="314">
        <v>0</v>
      </c>
      <c r="G23" s="314">
        <v>0</v>
      </c>
      <c r="H23" s="314">
        <v>0</v>
      </c>
      <c r="I23" s="314">
        <v>775</v>
      </c>
      <c r="J23" s="314">
        <v>0</v>
      </c>
      <c r="K23" s="314">
        <v>0</v>
      </c>
      <c r="L23" s="314">
        <v>0</v>
      </c>
      <c r="M23" s="314">
        <v>0</v>
      </c>
      <c r="N23" s="315">
        <v>30644</v>
      </c>
      <c r="O23" s="464">
        <v>0</v>
      </c>
      <c r="P23" s="314">
        <v>0</v>
      </c>
      <c r="Q23" s="314">
        <v>0</v>
      </c>
      <c r="R23" s="314">
        <v>0</v>
      </c>
      <c r="S23" s="314">
        <v>0</v>
      </c>
      <c r="T23" s="315">
        <v>0</v>
      </c>
      <c r="U23" s="463">
        <v>0</v>
      </c>
      <c r="V23" s="314">
        <v>0</v>
      </c>
      <c r="W23" s="314">
        <v>0</v>
      </c>
      <c r="X23" s="314">
        <v>0</v>
      </c>
      <c r="Y23" s="314">
        <v>0</v>
      </c>
      <c r="Z23" s="314">
        <v>0</v>
      </c>
      <c r="AA23" s="314">
        <v>0</v>
      </c>
      <c r="AB23" s="315">
        <v>0</v>
      </c>
      <c r="AC23" s="315">
        <v>30644</v>
      </c>
    </row>
    <row r="24" spans="1:29" ht="12.75">
      <c r="A24" s="13"/>
      <c r="B24" s="1"/>
      <c r="C24" s="52" t="s">
        <v>894</v>
      </c>
      <c r="D24" s="379">
        <v>3000</v>
      </c>
      <c r="E24" s="308"/>
      <c r="F24" s="308"/>
      <c r="G24" s="308"/>
      <c r="H24" s="308"/>
      <c r="I24" s="308"/>
      <c r="J24" s="308"/>
      <c r="K24" s="308"/>
      <c r="L24" s="308"/>
      <c r="M24" s="308"/>
      <c r="N24" s="408">
        <v>3000</v>
      </c>
      <c r="O24" s="379"/>
      <c r="P24" s="308"/>
      <c r="Q24" s="308"/>
      <c r="R24" s="308"/>
      <c r="S24" s="308"/>
      <c r="T24" s="408">
        <v>0</v>
      </c>
      <c r="U24" s="307"/>
      <c r="V24" s="308"/>
      <c r="W24" s="308"/>
      <c r="X24" s="308"/>
      <c r="Y24" s="308"/>
      <c r="Z24" s="308"/>
      <c r="AA24" s="308"/>
      <c r="AB24" s="408">
        <v>0</v>
      </c>
      <c r="AC24" s="408">
        <v>3000</v>
      </c>
    </row>
    <row r="25" spans="1:29" ht="12.75">
      <c r="A25" s="13"/>
      <c r="B25" s="1"/>
      <c r="C25" s="52" t="s">
        <v>1114</v>
      </c>
      <c r="D25" s="379">
        <v>10500</v>
      </c>
      <c r="E25" s="308"/>
      <c r="F25" s="308"/>
      <c r="G25" s="308"/>
      <c r="H25" s="308"/>
      <c r="I25" s="308"/>
      <c r="J25" s="308"/>
      <c r="K25" s="308"/>
      <c r="L25" s="308"/>
      <c r="M25" s="308"/>
      <c r="N25" s="408">
        <v>10500</v>
      </c>
      <c r="O25" s="379"/>
      <c r="P25" s="308"/>
      <c r="Q25" s="308"/>
      <c r="R25" s="308"/>
      <c r="S25" s="308"/>
      <c r="T25" s="408">
        <v>0</v>
      </c>
      <c r="U25" s="307"/>
      <c r="V25" s="308"/>
      <c r="W25" s="308"/>
      <c r="X25" s="308"/>
      <c r="Y25" s="308"/>
      <c r="Z25" s="308"/>
      <c r="AA25" s="308"/>
      <c r="AB25" s="408">
        <v>0</v>
      </c>
      <c r="AC25" s="408">
        <v>10500</v>
      </c>
    </row>
    <row r="26" spans="1:29" ht="12.75">
      <c r="A26" s="13"/>
      <c r="B26" s="1"/>
      <c r="C26" s="52" t="s">
        <v>1113</v>
      </c>
      <c r="D26" s="379">
        <v>26</v>
      </c>
      <c r="E26" s="308"/>
      <c r="F26" s="308"/>
      <c r="G26" s="308"/>
      <c r="H26" s="308"/>
      <c r="I26" s="308"/>
      <c r="J26" s="308"/>
      <c r="K26" s="308"/>
      <c r="L26" s="308"/>
      <c r="M26" s="308"/>
      <c r="N26" s="408">
        <v>26</v>
      </c>
      <c r="O26" s="379"/>
      <c r="P26" s="308"/>
      <c r="Q26" s="308"/>
      <c r="R26" s="308"/>
      <c r="S26" s="308"/>
      <c r="T26" s="408">
        <v>0</v>
      </c>
      <c r="U26" s="307"/>
      <c r="V26" s="308"/>
      <c r="W26" s="308"/>
      <c r="X26" s="308"/>
      <c r="Y26" s="308"/>
      <c r="Z26" s="308"/>
      <c r="AA26" s="308"/>
      <c r="AB26" s="408">
        <v>0</v>
      </c>
      <c r="AC26" s="408">
        <v>26</v>
      </c>
    </row>
    <row r="27" spans="1:29" ht="12.75">
      <c r="A27" s="13"/>
      <c r="B27" s="1"/>
      <c r="C27" s="52" t="s">
        <v>1032</v>
      </c>
      <c r="D27" s="379">
        <v>7</v>
      </c>
      <c r="E27" s="308"/>
      <c r="F27" s="308"/>
      <c r="G27" s="308"/>
      <c r="H27" s="308"/>
      <c r="I27" s="308"/>
      <c r="J27" s="308"/>
      <c r="K27" s="308"/>
      <c r="L27" s="308"/>
      <c r="M27" s="308"/>
      <c r="N27" s="408">
        <v>7</v>
      </c>
      <c r="O27" s="379"/>
      <c r="P27" s="308"/>
      <c r="Q27" s="308"/>
      <c r="R27" s="308"/>
      <c r="S27" s="308"/>
      <c r="T27" s="408">
        <v>0</v>
      </c>
      <c r="U27" s="307"/>
      <c r="V27" s="308"/>
      <c r="W27" s="308"/>
      <c r="X27" s="308"/>
      <c r="Y27" s="308"/>
      <c r="Z27" s="308"/>
      <c r="AA27" s="308"/>
      <c r="AB27" s="408">
        <v>0</v>
      </c>
      <c r="AC27" s="408">
        <v>7</v>
      </c>
    </row>
    <row r="28" spans="1:29" ht="12.75">
      <c r="A28" s="13"/>
      <c r="B28" s="1"/>
      <c r="C28" s="52" t="s">
        <v>1066</v>
      </c>
      <c r="D28" s="379">
        <v>6100</v>
      </c>
      <c r="E28" s="308"/>
      <c r="F28" s="308"/>
      <c r="G28" s="308"/>
      <c r="H28" s="308"/>
      <c r="I28" s="308"/>
      <c r="J28" s="308"/>
      <c r="K28" s="308"/>
      <c r="L28" s="308"/>
      <c r="M28" s="308"/>
      <c r="N28" s="408">
        <v>6100</v>
      </c>
      <c r="O28" s="379"/>
      <c r="P28" s="308"/>
      <c r="Q28" s="308"/>
      <c r="R28" s="308"/>
      <c r="S28" s="308"/>
      <c r="T28" s="408">
        <v>0</v>
      </c>
      <c r="U28" s="307"/>
      <c r="V28" s="308"/>
      <c r="W28" s="308"/>
      <c r="X28" s="308"/>
      <c r="Y28" s="308"/>
      <c r="Z28" s="308"/>
      <c r="AA28" s="308"/>
      <c r="AB28" s="408">
        <v>0</v>
      </c>
      <c r="AC28" s="408">
        <v>6100</v>
      </c>
    </row>
    <row r="29" spans="1:29" ht="12.75">
      <c r="A29" s="13"/>
      <c r="B29" s="1"/>
      <c r="C29" s="554" t="s">
        <v>1065</v>
      </c>
      <c r="D29" s="379">
        <v>0</v>
      </c>
      <c r="E29" s="308"/>
      <c r="F29" s="308"/>
      <c r="G29" s="308"/>
      <c r="H29" s="308"/>
      <c r="I29" s="308"/>
      <c r="J29" s="308"/>
      <c r="K29" s="308"/>
      <c r="L29" s="308"/>
      <c r="M29" s="308"/>
      <c r="N29" s="408">
        <v>0</v>
      </c>
      <c r="O29" s="379"/>
      <c r="P29" s="308"/>
      <c r="Q29" s="308"/>
      <c r="R29" s="308"/>
      <c r="S29" s="308"/>
      <c r="T29" s="408">
        <v>0</v>
      </c>
      <c r="U29" s="307"/>
      <c r="V29" s="308"/>
      <c r="W29" s="308"/>
      <c r="X29" s="308"/>
      <c r="Y29" s="308"/>
      <c r="Z29" s="308"/>
      <c r="AA29" s="308"/>
      <c r="AB29" s="408">
        <v>0</v>
      </c>
      <c r="AC29" s="408">
        <v>0</v>
      </c>
    </row>
    <row r="30" spans="1:29" ht="12.75">
      <c r="A30" s="13"/>
      <c r="B30" s="1"/>
      <c r="C30" s="554" t="s">
        <v>1068</v>
      </c>
      <c r="D30" s="379">
        <v>7874</v>
      </c>
      <c r="E30" s="308"/>
      <c r="F30" s="308"/>
      <c r="G30" s="308"/>
      <c r="H30" s="308"/>
      <c r="I30" s="308"/>
      <c r="J30" s="308"/>
      <c r="K30" s="308"/>
      <c r="L30" s="308"/>
      <c r="M30" s="308"/>
      <c r="N30" s="408">
        <v>7874</v>
      </c>
      <c r="O30" s="379"/>
      <c r="P30" s="308"/>
      <c r="Q30" s="308"/>
      <c r="R30" s="308"/>
      <c r="S30" s="308"/>
      <c r="T30" s="408">
        <v>0</v>
      </c>
      <c r="U30" s="307"/>
      <c r="V30" s="308"/>
      <c r="W30" s="308"/>
      <c r="X30" s="308"/>
      <c r="Y30" s="308"/>
      <c r="Z30" s="308"/>
      <c r="AA30" s="308"/>
      <c r="AB30" s="408">
        <v>0</v>
      </c>
      <c r="AC30" s="408">
        <v>7874</v>
      </c>
    </row>
    <row r="31" spans="1:29" ht="12.75">
      <c r="A31" s="13"/>
      <c r="B31" s="1"/>
      <c r="C31" s="554" t="s">
        <v>1071</v>
      </c>
      <c r="D31" s="379">
        <v>2362</v>
      </c>
      <c r="E31" s="308"/>
      <c r="F31" s="308"/>
      <c r="G31" s="308"/>
      <c r="H31" s="308"/>
      <c r="I31" s="308"/>
      <c r="J31" s="308"/>
      <c r="K31" s="308"/>
      <c r="L31" s="308"/>
      <c r="M31" s="308"/>
      <c r="N31" s="408">
        <v>2362</v>
      </c>
      <c r="O31" s="379"/>
      <c r="P31" s="308"/>
      <c r="Q31" s="308"/>
      <c r="R31" s="308"/>
      <c r="S31" s="308"/>
      <c r="T31" s="408">
        <v>0</v>
      </c>
      <c r="U31" s="307"/>
      <c r="V31" s="308"/>
      <c r="W31" s="308"/>
      <c r="X31" s="308"/>
      <c r="Y31" s="308"/>
      <c r="Z31" s="308"/>
      <c r="AA31" s="308"/>
      <c r="AB31" s="408">
        <v>0</v>
      </c>
      <c r="AC31" s="408">
        <v>2362</v>
      </c>
    </row>
    <row r="32" spans="1:29" ht="12.75">
      <c r="A32" s="13"/>
      <c r="B32" s="1"/>
      <c r="C32" s="554" t="s">
        <v>1101</v>
      </c>
      <c r="D32" s="379"/>
      <c r="E32" s="308"/>
      <c r="F32" s="308"/>
      <c r="G32" s="308"/>
      <c r="H32" s="308"/>
      <c r="I32" s="308">
        <v>50</v>
      </c>
      <c r="J32" s="308"/>
      <c r="K32" s="308"/>
      <c r="L32" s="308"/>
      <c r="M32" s="308"/>
      <c r="N32" s="408">
        <v>50</v>
      </c>
      <c r="O32" s="379"/>
      <c r="P32" s="308"/>
      <c r="Q32" s="308"/>
      <c r="R32" s="308"/>
      <c r="S32" s="308"/>
      <c r="T32" s="408">
        <v>0</v>
      </c>
      <c r="U32" s="307"/>
      <c r="V32" s="308"/>
      <c r="W32" s="308"/>
      <c r="X32" s="308"/>
      <c r="Y32" s="308"/>
      <c r="Z32" s="308"/>
      <c r="AA32" s="308"/>
      <c r="AB32" s="408">
        <v>0</v>
      </c>
      <c r="AC32" s="408">
        <v>50</v>
      </c>
    </row>
    <row r="33" spans="1:29" ht="12.75">
      <c r="A33" s="13"/>
      <c r="B33" s="1"/>
      <c r="C33" s="554" t="s">
        <v>1102</v>
      </c>
      <c r="D33" s="379"/>
      <c r="E33" s="308"/>
      <c r="F33" s="308"/>
      <c r="G33" s="308"/>
      <c r="H33" s="308"/>
      <c r="I33" s="308">
        <v>725</v>
      </c>
      <c r="J33" s="308"/>
      <c r="K33" s="308"/>
      <c r="L33" s="308"/>
      <c r="M33" s="308"/>
      <c r="N33" s="408">
        <v>725</v>
      </c>
      <c r="O33" s="379"/>
      <c r="P33" s="308"/>
      <c r="Q33" s="308"/>
      <c r="R33" s="308"/>
      <c r="S33" s="308"/>
      <c r="T33" s="408">
        <v>0</v>
      </c>
      <c r="U33" s="307"/>
      <c r="V33" s="308"/>
      <c r="W33" s="308"/>
      <c r="X33" s="308"/>
      <c r="Y33" s="308"/>
      <c r="Z33" s="308"/>
      <c r="AA33" s="308"/>
      <c r="AB33" s="408">
        <v>0</v>
      </c>
      <c r="AC33" s="408">
        <v>725</v>
      </c>
    </row>
    <row r="34" spans="1:29" ht="12.75">
      <c r="A34" s="13"/>
      <c r="B34" s="1"/>
      <c r="C34" s="554"/>
      <c r="D34" s="379"/>
      <c r="E34" s="308"/>
      <c r="F34" s="308"/>
      <c r="G34" s="308"/>
      <c r="H34" s="308"/>
      <c r="I34" s="308"/>
      <c r="J34" s="308"/>
      <c r="K34" s="308"/>
      <c r="L34" s="308"/>
      <c r="M34" s="308"/>
      <c r="N34" s="408">
        <v>0</v>
      </c>
      <c r="O34" s="379"/>
      <c r="P34" s="308"/>
      <c r="Q34" s="308"/>
      <c r="R34" s="308"/>
      <c r="S34" s="308"/>
      <c r="T34" s="408">
        <v>0</v>
      </c>
      <c r="U34" s="307"/>
      <c r="V34" s="308"/>
      <c r="W34" s="308"/>
      <c r="X34" s="308"/>
      <c r="Y34" s="308"/>
      <c r="Z34" s="308"/>
      <c r="AA34" s="308"/>
      <c r="AB34" s="408">
        <v>0</v>
      </c>
      <c r="AC34" s="408">
        <v>0</v>
      </c>
    </row>
    <row r="35" spans="1:29" ht="12.75">
      <c r="A35" s="13"/>
      <c r="B35" s="1"/>
      <c r="C35" s="52"/>
      <c r="D35" s="379"/>
      <c r="E35" s="308"/>
      <c r="F35" s="308"/>
      <c r="G35" s="308"/>
      <c r="H35" s="308"/>
      <c r="I35" s="308"/>
      <c r="J35" s="308"/>
      <c r="K35" s="308"/>
      <c r="L35" s="308"/>
      <c r="M35" s="308"/>
      <c r="N35" s="408">
        <v>0</v>
      </c>
      <c r="O35" s="379"/>
      <c r="P35" s="308"/>
      <c r="Q35" s="308"/>
      <c r="R35" s="308"/>
      <c r="S35" s="308"/>
      <c r="T35" s="408">
        <v>0</v>
      </c>
      <c r="U35" s="307"/>
      <c r="V35" s="308"/>
      <c r="W35" s="308"/>
      <c r="X35" s="308"/>
      <c r="Y35" s="308"/>
      <c r="Z35" s="308"/>
      <c r="AA35" s="308"/>
      <c r="AB35" s="408">
        <v>0</v>
      </c>
      <c r="AC35" s="408">
        <v>0</v>
      </c>
    </row>
    <row r="36" spans="1:29" s="531" customFormat="1" ht="12.75">
      <c r="A36" s="20" t="s">
        <v>267</v>
      </c>
      <c r="B36" s="2" t="s">
        <v>98</v>
      </c>
      <c r="C36" s="461" t="s">
        <v>361</v>
      </c>
      <c r="D36" s="464">
        <v>0</v>
      </c>
      <c r="E36" s="314">
        <v>0</v>
      </c>
      <c r="F36" s="314">
        <v>0</v>
      </c>
      <c r="G36" s="314">
        <v>0</v>
      </c>
      <c r="H36" s="314">
        <v>0</v>
      </c>
      <c r="I36" s="314">
        <v>0</v>
      </c>
      <c r="J36" s="314">
        <v>0</v>
      </c>
      <c r="K36" s="314">
        <v>0</v>
      </c>
      <c r="L36" s="314">
        <v>0</v>
      </c>
      <c r="M36" s="314">
        <v>0</v>
      </c>
      <c r="N36" s="315">
        <v>0</v>
      </c>
      <c r="O36" s="464">
        <v>0</v>
      </c>
      <c r="P36" s="314">
        <v>0</v>
      </c>
      <c r="Q36" s="314">
        <v>0</v>
      </c>
      <c r="R36" s="314">
        <v>0</v>
      </c>
      <c r="S36" s="314">
        <v>0</v>
      </c>
      <c r="T36" s="315">
        <v>0</v>
      </c>
      <c r="U36" s="463">
        <v>0</v>
      </c>
      <c r="V36" s="314">
        <v>0</v>
      </c>
      <c r="W36" s="314">
        <v>0</v>
      </c>
      <c r="X36" s="314">
        <v>0</v>
      </c>
      <c r="Y36" s="314">
        <v>0</v>
      </c>
      <c r="Z36" s="314">
        <v>0</v>
      </c>
      <c r="AA36" s="314">
        <v>0</v>
      </c>
      <c r="AB36" s="315">
        <v>0</v>
      </c>
      <c r="AC36" s="315">
        <v>0</v>
      </c>
    </row>
    <row r="37" spans="1:29" ht="12.75">
      <c r="A37" s="13"/>
      <c r="B37" s="1"/>
      <c r="C37" s="52"/>
      <c r="D37" s="379"/>
      <c r="E37" s="308"/>
      <c r="F37" s="308"/>
      <c r="G37" s="308"/>
      <c r="H37" s="308"/>
      <c r="I37" s="308"/>
      <c r="J37" s="308"/>
      <c r="K37" s="308"/>
      <c r="L37" s="308"/>
      <c r="M37" s="308"/>
      <c r="N37" s="408">
        <v>0</v>
      </c>
      <c r="O37" s="379"/>
      <c r="P37" s="308"/>
      <c r="Q37" s="308"/>
      <c r="R37" s="308"/>
      <c r="S37" s="308"/>
      <c r="T37" s="408">
        <v>0</v>
      </c>
      <c r="U37" s="307"/>
      <c r="V37" s="308"/>
      <c r="W37" s="308"/>
      <c r="X37" s="308"/>
      <c r="Y37" s="308"/>
      <c r="Z37" s="308"/>
      <c r="AA37" s="308"/>
      <c r="AB37" s="408">
        <v>0</v>
      </c>
      <c r="AC37" s="408">
        <v>0</v>
      </c>
    </row>
    <row r="38" spans="1:29" ht="12.75">
      <c r="A38" s="13"/>
      <c r="B38" s="1"/>
      <c r="C38" s="52"/>
      <c r="D38" s="379"/>
      <c r="E38" s="308"/>
      <c r="F38" s="308"/>
      <c r="G38" s="308"/>
      <c r="H38" s="308"/>
      <c r="I38" s="308"/>
      <c r="J38" s="308"/>
      <c r="K38" s="308"/>
      <c r="L38" s="308"/>
      <c r="M38" s="308"/>
      <c r="N38" s="408">
        <v>0</v>
      </c>
      <c r="O38" s="379"/>
      <c r="P38" s="308"/>
      <c r="Q38" s="308"/>
      <c r="R38" s="308"/>
      <c r="S38" s="308"/>
      <c r="T38" s="408">
        <v>0</v>
      </c>
      <c r="U38" s="307"/>
      <c r="V38" s="308"/>
      <c r="W38" s="308"/>
      <c r="X38" s="308"/>
      <c r="Y38" s="308"/>
      <c r="Z38" s="308"/>
      <c r="AA38" s="308"/>
      <c r="AB38" s="408">
        <v>0</v>
      </c>
      <c r="AC38" s="408">
        <v>0</v>
      </c>
    </row>
    <row r="39" spans="1:29" s="531" customFormat="1" ht="12.75">
      <c r="A39" s="20" t="s">
        <v>268</v>
      </c>
      <c r="B39" s="2" t="s">
        <v>99</v>
      </c>
      <c r="C39" s="461" t="s">
        <v>522</v>
      </c>
      <c r="D39" s="464">
        <v>0</v>
      </c>
      <c r="E39" s="314">
        <v>0</v>
      </c>
      <c r="F39" s="314">
        <v>0</v>
      </c>
      <c r="G39" s="314">
        <v>0</v>
      </c>
      <c r="H39" s="314">
        <v>0</v>
      </c>
      <c r="I39" s="314">
        <v>0</v>
      </c>
      <c r="J39" s="314">
        <v>0</v>
      </c>
      <c r="K39" s="314">
        <v>0</v>
      </c>
      <c r="L39" s="314">
        <v>0</v>
      </c>
      <c r="M39" s="314">
        <v>0</v>
      </c>
      <c r="N39" s="315">
        <v>0</v>
      </c>
      <c r="O39" s="464">
        <v>0</v>
      </c>
      <c r="P39" s="314">
        <v>0</v>
      </c>
      <c r="Q39" s="314">
        <v>0</v>
      </c>
      <c r="R39" s="314">
        <v>0</v>
      </c>
      <c r="S39" s="314">
        <v>0</v>
      </c>
      <c r="T39" s="315">
        <v>0</v>
      </c>
      <c r="U39" s="463">
        <v>0</v>
      </c>
      <c r="V39" s="314">
        <v>0</v>
      </c>
      <c r="W39" s="314">
        <v>0</v>
      </c>
      <c r="X39" s="314">
        <v>0</v>
      </c>
      <c r="Y39" s="314">
        <v>0</v>
      </c>
      <c r="Z39" s="314">
        <v>0</v>
      </c>
      <c r="AA39" s="314">
        <v>0</v>
      </c>
      <c r="AB39" s="315">
        <v>0</v>
      </c>
      <c r="AC39" s="315">
        <v>0</v>
      </c>
    </row>
    <row r="40" spans="1:29" ht="12.75">
      <c r="A40" s="14"/>
      <c r="B40" s="3"/>
      <c r="C40" s="51"/>
      <c r="D40" s="414"/>
      <c r="E40" s="310"/>
      <c r="F40" s="310"/>
      <c r="G40" s="310"/>
      <c r="H40" s="310"/>
      <c r="I40" s="310"/>
      <c r="J40" s="310"/>
      <c r="K40" s="310"/>
      <c r="L40" s="310"/>
      <c r="M40" s="310"/>
      <c r="N40" s="408">
        <v>0</v>
      </c>
      <c r="O40" s="414"/>
      <c r="P40" s="310"/>
      <c r="Q40" s="310"/>
      <c r="R40" s="310"/>
      <c r="S40" s="310"/>
      <c r="T40" s="408">
        <v>0</v>
      </c>
      <c r="U40" s="309"/>
      <c r="V40" s="310"/>
      <c r="W40" s="310"/>
      <c r="X40" s="310"/>
      <c r="Y40" s="310"/>
      <c r="Z40" s="310"/>
      <c r="AA40" s="310"/>
      <c r="AB40" s="408">
        <v>0</v>
      </c>
      <c r="AC40" s="408">
        <v>0</v>
      </c>
    </row>
    <row r="41" spans="1:29" ht="12.75">
      <c r="A41" s="14"/>
      <c r="B41" s="3"/>
      <c r="C41" s="51"/>
      <c r="D41" s="414"/>
      <c r="E41" s="310"/>
      <c r="F41" s="310"/>
      <c r="G41" s="310"/>
      <c r="H41" s="310"/>
      <c r="I41" s="310"/>
      <c r="J41" s="310"/>
      <c r="K41" s="310"/>
      <c r="L41" s="310"/>
      <c r="M41" s="310"/>
      <c r="N41" s="408">
        <v>0</v>
      </c>
      <c r="O41" s="414"/>
      <c r="P41" s="310"/>
      <c r="Q41" s="310"/>
      <c r="R41" s="310"/>
      <c r="S41" s="310"/>
      <c r="T41" s="408">
        <v>0</v>
      </c>
      <c r="U41" s="309"/>
      <c r="V41" s="310"/>
      <c r="W41" s="310"/>
      <c r="X41" s="310"/>
      <c r="Y41" s="310"/>
      <c r="Z41" s="310"/>
      <c r="AA41" s="310"/>
      <c r="AB41" s="408">
        <v>0</v>
      </c>
      <c r="AC41" s="408">
        <v>0</v>
      </c>
    </row>
    <row r="42" spans="1:29" s="531" customFormat="1" ht="12.75">
      <c r="A42" s="21" t="s">
        <v>269</v>
      </c>
      <c r="B42" s="54" t="s">
        <v>100</v>
      </c>
      <c r="C42" s="55" t="s">
        <v>523</v>
      </c>
      <c r="D42" s="465">
        <v>14501</v>
      </c>
      <c r="E42" s="316">
        <v>2942</v>
      </c>
      <c r="F42" s="316">
        <v>0</v>
      </c>
      <c r="G42" s="316">
        <v>0</v>
      </c>
      <c r="H42" s="316">
        <v>0</v>
      </c>
      <c r="I42" s="316">
        <v>209</v>
      </c>
      <c r="J42" s="316">
        <v>0</v>
      </c>
      <c r="K42" s="316">
        <v>0</v>
      </c>
      <c r="L42" s="316">
        <v>0</v>
      </c>
      <c r="M42" s="316">
        <v>0</v>
      </c>
      <c r="N42" s="315">
        <v>17652</v>
      </c>
      <c r="O42" s="465">
        <v>0</v>
      </c>
      <c r="P42" s="316">
        <v>0</v>
      </c>
      <c r="Q42" s="316">
        <v>0</v>
      </c>
      <c r="R42" s="316">
        <v>0</v>
      </c>
      <c r="S42" s="316">
        <v>0</v>
      </c>
      <c r="T42" s="315">
        <v>0</v>
      </c>
      <c r="U42" s="466">
        <v>0</v>
      </c>
      <c r="V42" s="316">
        <v>0</v>
      </c>
      <c r="W42" s="316">
        <v>0</v>
      </c>
      <c r="X42" s="316">
        <v>0</v>
      </c>
      <c r="Y42" s="316">
        <v>0</v>
      </c>
      <c r="Z42" s="316">
        <v>0</v>
      </c>
      <c r="AA42" s="316">
        <v>0</v>
      </c>
      <c r="AB42" s="315">
        <v>0</v>
      </c>
      <c r="AC42" s="315">
        <v>17652</v>
      </c>
    </row>
    <row r="43" spans="1:29" ht="12.75">
      <c r="A43" s="13"/>
      <c r="B43" s="1"/>
      <c r="C43" s="554" t="s">
        <v>894</v>
      </c>
      <c r="D43" s="457">
        <v>810</v>
      </c>
      <c r="E43" s="308"/>
      <c r="F43" s="308"/>
      <c r="G43" s="308"/>
      <c r="H43" s="308"/>
      <c r="I43" s="308"/>
      <c r="J43" s="308"/>
      <c r="K43" s="308"/>
      <c r="L43" s="308"/>
      <c r="M43" s="308"/>
      <c r="N43" s="408">
        <v>810</v>
      </c>
      <c r="O43" s="379"/>
      <c r="P43" s="308"/>
      <c r="Q43" s="308"/>
      <c r="R43" s="308"/>
      <c r="S43" s="308"/>
      <c r="T43" s="408">
        <v>0</v>
      </c>
      <c r="U43" s="307"/>
      <c r="V43" s="308"/>
      <c r="W43" s="308"/>
      <c r="X43" s="308"/>
      <c r="Y43" s="308"/>
      <c r="Z43" s="308"/>
      <c r="AA43" s="308"/>
      <c r="AB43" s="408">
        <v>0</v>
      </c>
      <c r="AC43" s="408">
        <v>810</v>
      </c>
    </row>
    <row r="44" spans="1:29" ht="12.75">
      <c r="A44" s="13"/>
      <c r="B44" s="1"/>
      <c r="C44" s="52" t="s">
        <v>1114</v>
      </c>
      <c r="D44" s="379">
        <v>2835</v>
      </c>
      <c r="E44" s="308"/>
      <c r="F44" s="308"/>
      <c r="G44" s="308"/>
      <c r="H44" s="308"/>
      <c r="I44" s="308"/>
      <c r="J44" s="308"/>
      <c r="K44" s="308"/>
      <c r="L44" s="308"/>
      <c r="M44" s="308"/>
      <c r="N44" s="408">
        <v>2835</v>
      </c>
      <c r="O44" s="379"/>
      <c r="P44" s="308"/>
      <c r="Q44" s="308"/>
      <c r="R44" s="308"/>
      <c r="S44" s="308"/>
      <c r="T44" s="408">
        <v>0</v>
      </c>
      <c r="U44" s="307"/>
      <c r="V44" s="308"/>
      <c r="W44" s="308"/>
      <c r="X44" s="308"/>
      <c r="Y44" s="308"/>
      <c r="Z44" s="308"/>
      <c r="AA44" s="308"/>
      <c r="AB44" s="408">
        <v>0</v>
      </c>
      <c r="AC44" s="408">
        <v>2835</v>
      </c>
    </row>
    <row r="45" spans="1:29" ht="12.75">
      <c r="A45" s="13"/>
      <c r="B45" s="1"/>
      <c r="C45" s="52" t="s">
        <v>1113</v>
      </c>
      <c r="D45" s="379">
        <v>7</v>
      </c>
      <c r="E45" s="308"/>
      <c r="F45" s="308"/>
      <c r="G45" s="308"/>
      <c r="H45" s="308"/>
      <c r="I45" s="308"/>
      <c r="J45" s="308"/>
      <c r="K45" s="308"/>
      <c r="L45" s="308"/>
      <c r="M45" s="308"/>
      <c r="N45" s="408">
        <v>7</v>
      </c>
      <c r="O45" s="379"/>
      <c r="P45" s="308"/>
      <c r="Q45" s="308"/>
      <c r="R45" s="308"/>
      <c r="S45" s="308"/>
      <c r="T45" s="408">
        <v>0</v>
      </c>
      <c r="U45" s="307"/>
      <c r="V45" s="308"/>
      <c r="W45" s="308"/>
      <c r="X45" s="308"/>
      <c r="Y45" s="308"/>
      <c r="Z45" s="308"/>
      <c r="AA45" s="308"/>
      <c r="AB45" s="408">
        <v>0</v>
      </c>
      <c r="AC45" s="408">
        <v>7</v>
      </c>
    </row>
    <row r="46" spans="1:29" ht="12.75">
      <c r="A46" s="13"/>
      <c r="B46" s="1"/>
      <c r="C46" s="52" t="s">
        <v>1032</v>
      </c>
      <c r="D46" s="379">
        <v>2</v>
      </c>
      <c r="E46" s="308"/>
      <c r="F46" s="308"/>
      <c r="G46" s="308"/>
      <c r="H46" s="308"/>
      <c r="I46" s="308"/>
      <c r="J46" s="308"/>
      <c r="K46" s="308"/>
      <c r="L46" s="308"/>
      <c r="M46" s="308"/>
      <c r="N46" s="408">
        <v>2</v>
      </c>
      <c r="O46" s="379"/>
      <c r="P46" s="308"/>
      <c r="Q46" s="308"/>
      <c r="R46" s="308"/>
      <c r="S46" s="308"/>
      <c r="T46" s="408">
        <v>0</v>
      </c>
      <c r="U46" s="307"/>
      <c r="V46" s="308"/>
      <c r="W46" s="308"/>
      <c r="X46" s="308"/>
      <c r="Y46" s="308"/>
      <c r="Z46" s="308"/>
      <c r="AA46" s="308"/>
      <c r="AB46" s="408">
        <v>0</v>
      </c>
      <c r="AC46" s="408">
        <v>2</v>
      </c>
    </row>
    <row r="47" spans="1:29" ht="12.75">
      <c r="A47" s="13"/>
      <c r="B47" s="1"/>
      <c r="C47" s="52" t="s">
        <v>1066</v>
      </c>
      <c r="D47" s="379">
        <v>1647</v>
      </c>
      <c r="E47" s="308"/>
      <c r="F47" s="308"/>
      <c r="G47" s="308"/>
      <c r="H47" s="308"/>
      <c r="I47" s="308"/>
      <c r="J47" s="308"/>
      <c r="K47" s="308"/>
      <c r="L47" s="308"/>
      <c r="M47" s="308"/>
      <c r="N47" s="408">
        <v>1647</v>
      </c>
      <c r="O47" s="379"/>
      <c r="P47" s="308"/>
      <c r="Q47" s="308"/>
      <c r="R47" s="308"/>
      <c r="S47" s="308"/>
      <c r="T47" s="408">
        <v>0</v>
      </c>
      <c r="U47" s="307"/>
      <c r="V47" s="308"/>
      <c r="W47" s="308"/>
      <c r="X47" s="308"/>
      <c r="Y47" s="308"/>
      <c r="Z47" s="308"/>
      <c r="AA47" s="308"/>
      <c r="AB47" s="408">
        <v>0</v>
      </c>
      <c r="AC47" s="408">
        <v>1647</v>
      </c>
    </row>
    <row r="48" spans="1:29" ht="12.75">
      <c r="A48" s="13"/>
      <c r="B48" s="1"/>
      <c r="C48" s="554" t="s">
        <v>1065</v>
      </c>
      <c r="D48" s="379">
        <v>0</v>
      </c>
      <c r="E48" s="308"/>
      <c r="F48" s="308"/>
      <c r="G48" s="308"/>
      <c r="H48" s="308"/>
      <c r="I48" s="308"/>
      <c r="J48" s="308"/>
      <c r="K48" s="308"/>
      <c r="L48" s="308"/>
      <c r="M48" s="308"/>
      <c r="N48" s="408">
        <v>0</v>
      </c>
      <c r="O48" s="379"/>
      <c r="P48" s="308"/>
      <c r="Q48" s="308"/>
      <c r="R48" s="308"/>
      <c r="S48" s="308"/>
      <c r="T48" s="408">
        <v>0</v>
      </c>
      <c r="U48" s="307"/>
      <c r="V48" s="308"/>
      <c r="W48" s="308"/>
      <c r="X48" s="308"/>
      <c r="Y48" s="308"/>
      <c r="Z48" s="308"/>
      <c r="AA48" s="308"/>
      <c r="AB48" s="408">
        <v>0</v>
      </c>
      <c r="AC48" s="408">
        <v>0</v>
      </c>
    </row>
    <row r="49" spans="1:29" ht="12.75">
      <c r="A49" s="13"/>
      <c r="B49" s="1"/>
      <c r="C49" s="554" t="s">
        <v>1067</v>
      </c>
      <c r="D49" s="379">
        <v>3614</v>
      </c>
      <c r="E49" s="308"/>
      <c r="F49" s="308"/>
      <c r="G49" s="308"/>
      <c r="H49" s="308"/>
      <c r="I49" s="308"/>
      <c r="J49" s="308"/>
      <c r="K49" s="308"/>
      <c r="L49" s="308"/>
      <c r="M49" s="308"/>
      <c r="N49" s="408">
        <v>3614</v>
      </c>
      <c r="O49" s="379"/>
      <c r="P49" s="308"/>
      <c r="Q49" s="308"/>
      <c r="R49" s="308"/>
      <c r="S49" s="308"/>
      <c r="T49" s="408">
        <v>0</v>
      </c>
      <c r="U49" s="307"/>
      <c r="V49" s="308"/>
      <c r="W49" s="308"/>
      <c r="X49" s="308"/>
      <c r="Y49" s="308"/>
      <c r="Z49" s="308"/>
      <c r="AA49" s="308"/>
      <c r="AB49" s="408">
        <v>0</v>
      </c>
      <c r="AC49" s="408">
        <v>3614</v>
      </c>
    </row>
    <row r="50" spans="1:29" ht="12.75">
      <c r="A50" s="13"/>
      <c r="B50" s="1"/>
      <c r="C50" s="554" t="s">
        <v>892</v>
      </c>
      <c r="D50" s="379">
        <v>2565</v>
      </c>
      <c r="E50" s="308"/>
      <c r="F50" s="308"/>
      <c r="G50" s="308"/>
      <c r="H50" s="308"/>
      <c r="I50" s="308"/>
      <c r="J50" s="308"/>
      <c r="K50" s="308"/>
      <c r="L50" s="308"/>
      <c r="M50" s="308"/>
      <c r="N50" s="408">
        <v>2565</v>
      </c>
      <c r="O50" s="379"/>
      <c r="P50" s="308"/>
      <c r="Q50" s="308"/>
      <c r="R50" s="308"/>
      <c r="S50" s="308"/>
      <c r="T50" s="408">
        <v>0</v>
      </c>
      <c r="U50" s="307"/>
      <c r="V50" s="308"/>
      <c r="W50" s="308"/>
      <c r="X50" s="308"/>
      <c r="Y50" s="308"/>
      <c r="Z50" s="308"/>
      <c r="AA50" s="308"/>
      <c r="AB50" s="408">
        <v>0</v>
      </c>
      <c r="AC50" s="408">
        <v>2565</v>
      </c>
    </row>
    <row r="51" spans="1:29" ht="12.75">
      <c r="A51" s="13"/>
      <c r="B51" s="1"/>
      <c r="C51" s="554" t="s">
        <v>1068</v>
      </c>
      <c r="D51" s="379">
        <v>2126</v>
      </c>
      <c r="E51" s="308"/>
      <c r="F51" s="308"/>
      <c r="G51" s="308"/>
      <c r="H51" s="308"/>
      <c r="I51" s="308"/>
      <c r="J51" s="308"/>
      <c r="K51" s="308"/>
      <c r="L51" s="308"/>
      <c r="M51" s="308"/>
      <c r="N51" s="408">
        <v>2126</v>
      </c>
      <c r="O51" s="379"/>
      <c r="P51" s="308"/>
      <c r="Q51" s="308"/>
      <c r="R51" s="308"/>
      <c r="S51" s="308"/>
      <c r="T51" s="408">
        <v>0</v>
      </c>
      <c r="U51" s="307"/>
      <c r="V51" s="308"/>
      <c r="W51" s="308"/>
      <c r="X51" s="308"/>
      <c r="Y51" s="308"/>
      <c r="Z51" s="308"/>
      <c r="AA51" s="308"/>
      <c r="AB51" s="408">
        <v>0</v>
      </c>
      <c r="AC51" s="408">
        <v>2126</v>
      </c>
    </row>
    <row r="52" spans="1:29" ht="12.75">
      <c r="A52" s="13"/>
      <c r="B52" s="1"/>
      <c r="C52" s="52" t="s">
        <v>1072</v>
      </c>
      <c r="D52" s="379"/>
      <c r="E52" s="308">
        <v>425</v>
      </c>
      <c r="F52" s="308"/>
      <c r="G52" s="308"/>
      <c r="H52" s="308"/>
      <c r="I52" s="308"/>
      <c r="J52" s="308"/>
      <c r="K52" s="308"/>
      <c r="L52" s="308"/>
      <c r="M52" s="308"/>
      <c r="N52" s="408">
        <v>425</v>
      </c>
      <c r="O52" s="379"/>
      <c r="P52" s="308"/>
      <c r="Q52" s="308"/>
      <c r="R52" s="308"/>
      <c r="S52" s="308"/>
      <c r="T52" s="408">
        <v>0</v>
      </c>
      <c r="U52" s="307"/>
      <c r="V52" s="308"/>
      <c r="W52" s="308"/>
      <c r="X52" s="308"/>
      <c r="Y52" s="308"/>
      <c r="Z52" s="308"/>
      <c r="AA52" s="308"/>
      <c r="AB52" s="408">
        <v>0</v>
      </c>
      <c r="AC52" s="408">
        <v>425</v>
      </c>
    </row>
    <row r="53" spans="1:29" ht="25.5">
      <c r="A53" s="13"/>
      <c r="B53" s="1"/>
      <c r="C53" s="554" t="s">
        <v>1100</v>
      </c>
      <c r="D53" s="379"/>
      <c r="E53" s="308">
        <v>1087</v>
      </c>
      <c r="F53" s="308"/>
      <c r="G53" s="308"/>
      <c r="H53" s="308"/>
      <c r="I53" s="308"/>
      <c r="J53" s="308"/>
      <c r="K53" s="308"/>
      <c r="L53" s="308"/>
      <c r="M53" s="308"/>
      <c r="N53" s="408">
        <v>1087</v>
      </c>
      <c r="O53" s="379"/>
      <c r="P53" s="308"/>
      <c r="Q53" s="308"/>
      <c r="R53" s="308"/>
      <c r="S53" s="308"/>
      <c r="T53" s="408">
        <v>0</v>
      </c>
      <c r="U53" s="307"/>
      <c r="V53" s="308"/>
      <c r="W53" s="308"/>
      <c r="X53" s="308"/>
      <c r="Y53" s="308"/>
      <c r="Z53" s="308"/>
      <c r="AA53" s="308"/>
      <c r="AB53" s="408">
        <v>0</v>
      </c>
      <c r="AC53" s="408">
        <v>1087</v>
      </c>
    </row>
    <row r="54" spans="1:29" ht="25.5">
      <c r="A54" s="13"/>
      <c r="B54" s="1"/>
      <c r="C54" s="52" t="s">
        <v>1099</v>
      </c>
      <c r="D54" s="379"/>
      <c r="E54" s="308">
        <v>1430</v>
      </c>
      <c r="F54" s="308"/>
      <c r="G54" s="308"/>
      <c r="H54" s="308"/>
      <c r="I54" s="308"/>
      <c r="J54" s="308"/>
      <c r="K54" s="308"/>
      <c r="L54" s="308"/>
      <c r="M54" s="308"/>
      <c r="N54" s="408">
        <v>1430</v>
      </c>
      <c r="O54" s="379"/>
      <c r="P54" s="308"/>
      <c r="Q54" s="308"/>
      <c r="R54" s="308"/>
      <c r="S54" s="308"/>
      <c r="T54" s="408">
        <v>0</v>
      </c>
      <c r="U54" s="307"/>
      <c r="V54" s="308"/>
      <c r="W54" s="308"/>
      <c r="X54" s="308"/>
      <c r="Y54" s="308"/>
      <c r="Z54" s="308"/>
      <c r="AA54" s="308"/>
      <c r="AB54" s="408">
        <v>0</v>
      </c>
      <c r="AC54" s="408">
        <v>1430</v>
      </c>
    </row>
    <row r="55" spans="1:29" ht="12.75">
      <c r="A55" s="13"/>
      <c r="B55" s="1"/>
      <c r="C55" s="554" t="s">
        <v>1071</v>
      </c>
      <c r="D55" s="379">
        <v>638</v>
      </c>
      <c r="E55" s="308"/>
      <c r="F55" s="308"/>
      <c r="G55" s="308"/>
      <c r="H55" s="308"/>
      <c r="I55" s="308"/>
      <c r="J55" s="308"/>
      <c r="K55" s="308"/>
      <c r="L55" s="308"/>
      <c r="M55" s="308"/>
      <c r="N55" s="408">
        <v>638</v>
      </c>
      <c r="O55" s="379"/>
      <c r="P55" s="308"/>
      <c r="Q55" s="308"/>
      <c r="R55" s="308"/>
      <c r="S55" s="308"/>
      <c r="T55" s="408">
        <v>0</v>
      </c>
      <c r="U55" s="307"/>
      <c r="V55" s="308"/>
      <c r="W55" s="308"/>
      <c r="X55" s="308"/>
      <c r="Y55" s="308"/>
      <c r="Z55" s="308"/>
      <c r="AA55" s="308"/>
      <c r="AB55" s="408">
        <v>0</v>
      </c>
      <c r="AC55" s="408">
        <v>638</v>
      </c>
    </row>
    <row r="56" spans="1:29" ht="12.75">
      <c r="A56" s="13"/>
      <c r="B56" s="1"/>
      <c r="C56" s="554" t="s">
        <v>1101</v>
      </c>
      <c r="D56" s="379"/>
      <c r="E56" s="308"/>
      <c r="F56" s="308"/>
      <c r="G56" s="308"/>
      <c r="H56" s="308"/>
      <c r="I56" s="308">
        <v>14</v>
      </c>
      <c r="J56" s="308"/>
      <c r="K56" s="308"/>
      <c r="L56" s="308"/>
      <c r="M56" s="308"/>
      <c r="N56" s="408">
        <v>14</v>
      </c>
      <c r="O56" s="379"/>
      <c r="P56" s="308"/>
      <c r="Q56" s="308"/>
      <c r="R56" s="308"/>
      <c r="S56" s="308"/>
      <c r="T56" s="408">
        <v>0</v>
      </c>
      <c r="U56" s="307"/>
      <c r="V56" s="308"/>
      <c r="W56" s="308"/>
      <c r="X56" s="308"/>
      <c r="Y56" s="308"/>
      <c r="Z56" s="308"/>
      <c r="AA56" s="308"/>
      <c r="AB56" s="408">
        <v>0</v>
      </c>
      <c r="AC56" s="408">
        <v>14</v>
      </c>
    </row>
    <row r="57" spans="1:29" ht="12.75">
      <c r="A57" s="13"/>
      <c r="B57" s="1"/>
      <c r="C57" s="554" t="s">
        <v>1102</v>
      </c>
      <c r="D57" s="379"/>
      <c r="E57" s="308"/>
      <c r="F57" s="308"/>
      <c r="G57" s="308"/>
      <c r="H57" s="308"/>
      <c r="I57" s="308">
        <v>195</v>
      </c>
      <c r="J57" s="308"/>
      <c r="K57" s="308"/>
      <c r="L57" s="308"/>
      <c r="M57" s="308"/>
      <c r="N57" s="408">
        <v>195</v>
      </c>
      <c r="O57" s="379"/>
      <c r="P57" s="308"/>
      <c r="Q57" s="308"/>
      <c r="R57" s="308"/>
      <c r="S57" s="308"/>
      <c r="T57" s="408">
        <v>0</v>
      </c>
      <c r="U57" s="307"/>
      <c r="V57" s="308"/>
      <c r="W57" s="308"/>
      <c r="X57" s="308"/>
      <c r="Y57" s="308"/>
      <c r="Z57" s="308"/>
      <c r="AA57" s="308"/>
      <c r="AB57" s="408">
        <v>0</v>
      </c>
      <c r="AC57" s="408">
        <v>195</v>
      </c>
    </row>
    <row r="58" spans="1:29" ht="12.75">
      <c r="A58" s="13"/>
      <c r="B58" s="1"/>
      <c r="C58" s="52" t="s">
        <v>1116</v>
      </c>
      <c r="D58" s="379">
        <v>257</v>
      </c>
      <c r="E58" s="308"/>
      <c r="F58" s="308"/>
      <c r="G58" s="308"/>
      <c r="H58" s="308"/>
      <c r="I58" s="308"/>
      <c r="J58" s="308"/>
      <c r="K58" s="308"/>
      <c r="L58" s="308"/>
      <c r="M58" s="308"/>
      <c r="N58" s="408">
        <v>257</v>
      </c>
      <c r="O58" s="379"/>
      <c r="P58" s="308"/>
      <c r="Q58" s="308"/>
      <c r="R58" s="308"/>
      <c r="S58" s="308"/>
      <c r="T58" s="408">
        <v>0</v>
      </c>
      <c r="U58" s="307"/>
      <c r="V58" s="308"/>
      <c r="W58" s="308"/>
      <c r="X58" s="308"/>
      <c r="Y58" s="308"/>
      <c r="Z58" s="308"/>
      <c r="AA58" s="308"/>
      <c r="AB58" s="408">
        <v>0</v>
      </c>
      <c r="AC58" s="408">
        <v>257</v>
      </c>
    </row>
    <row r="59" spans="1:29" ht="13.5" thickBot="1">
      <c r="A59" s="13"/>
      <c r="B59" s="1"/>
      <c r="C59" s="52"/>
      <c r="D59" s="379"/>
      <c r="E59" s="308"/>
      <c r="F59" s="308"/>
      <c r="G59" s="308"/>
      <c r="H59" s="308"/>
      <c r="I59" s="308"/>
      <c r="J59" s="308"/>
      <c r="K59" s="308"/>
      <c r="L59" s="308"/>
      <c r="M59" s="308"/>
      <c r="N59" s="408">
        <v>0</v>
      </c>
      <c r="O59" s="379"/>
      <c r="P59" s="308"/>
      <c r="Q59" s="308"/>
      <c r="R59" s="308"/>
      <c r="S59" s="308"/>
      <c r="T59" s="408">
        <v>0</v>
      </c>
      <c r="U59" s="307"/>
      <c r="V59" s="308"/>
      <c r="W59" s="308"/>
      <c r="X59" s="308"/>
      <c r="Y59" s="308"/>
      <c r="Z59" s="308"/>
      <c r="AA59" s="308"/>
      <c r="AB59" s="408">
        <v>0</v>
      </c>
      <c r="AC59" s="408">
        <v>0</v>
      </c>
    </row>
    <row r="60" spans="1:29" ht="18" customHeight="1" thickBot="1">
      <c r="A60" s="261" t="s">
        <v>270</v>
      </c>
      <c r="B60" s="262"/>
      <c r="C60" s="263" t="s">
        <v>303</v>
      </c>
      <c r="D60" s="389">
        <v>68206</v>
      </c>
      <c r="E60" s="389">
        <v>13837</v>
      </c>
      <c r="F60" s="389">
        <v>0</v>
      </c>
      <c r="G60" s="389">
        <v>0</v>
      </c>
      <c r="H60" s="389">
        <v>0</v>
      </c>
      <c r="I60" s="389">
        <v>984</v>
      </c>
      <c r="J60" s="389">
        <v>0</v>
      </c>
      <c r="K60" s="389">
        <v>0</v>
      </c>
      <c r="L60" s="389">
        <v>0</v>
      </c>
      <c r="M60" s="319">
        <v>0</v>
      </c>
      <c r="N60" s="412">
        <v>83027</v>
      </c>
      <c r="O60" s="389">
        <v>0</v>
      </c>
      <c r="P60" s="319">
        <v>0</v>
      </c>
      <c r="Q60" s="319">
        <v>0</v>
      </c>
      <c r="R60" s="319">
        <v>0</v>
      </c>
      <c r="S60" s="319">
        <v>0</v>
      </c>
      <c r="T60" s="319">
        <v>0</v>
      </c>
      <c r="U60" s="318">
        <v>0</v>
      </c>
      <c r="V60" s="319">
        <v>0</v>
      </c>
      <c r="W60" s="319">
        <v>0</v>
      </c>
      <c r="X60" s="319">
        <v>0</v>
      </c>
      <c r="Y60" s="319">
        <v>0</v>
      </c>
      <c r="Z60" s="319">
        <v>0</v>
      </c>
      <c r="AA60" s="319">
        <v>0</v>
      </c>
      <c r="AB60" s="390">
        <v>0</v>
      </c>
      <c r="AC60" s="391">
        <v>83027</v>
      </c>
    </row>
    <row r="61" spans="1:29" ht="12.75">
      <c r="A61" s="15" t="s">
        <v>0</v>
      </c>
      <c r="B61" s="4"/>
      <c r="C61" s="440"/>
      <c r="D61" s="385"/>
      <c r="E61" s="304"/>
      <c r="F61" s="304"/>
      <c r="G61" s="304"/>
      <c r="H61" s="304"/>
      <c r="I61" s="304"/>
      <c r="J61" s="304"/>
      <c r="K61" s="304"/>
      <c r="L61" s="304"/>
      <c r="M61" s="304"/>
      <c r="N61" s="408">
        <v>0</v>
      </c>
      <c r="O61" s="385"/>
      <c r="P61" s="304"/>
      <c r="Q61" s="304"/>
      <c r="R61" s="304"/>
      <c r="S61" s="304"/>
      <c r="T61" s="408">
        <v>0</v>
      </c>
      <c r="U61" s="303"/>
      <c r="V61" s="304"/>
      <c r="W61" s="304"/>
      <c r="X61" s="304"/>
      <c r="Y61" s="304"/>
      <c r="Z61" s="304"/>
      <c r="AA61" s="304"/>
      <c r="AB61" s="408">
        <v>0</v>
      </c>
      <c r="AC61" s="306"/>
    </row>
    <row r="62" spans="1:29" s="531" customFormat="1" ht="12.75">
      <c r="A62" s="20" t="s">
        <v>272</v>
      </c>
      <c r="B62" s="2" t="s">
        <v>101</v>
      </c>
      <c r="C62" s="461" t="s">
        <v>362</v>
      </c>
      <c r="D62" s="464">
        <v>22700</v>
      </c>
      <c r="E62" s="314">
        <v>0</v>
      </c>
      <c r="F62" s="314">
        <v>0</v>
      </c>
      <c r="G62" s="314">
        <v>0</v>
      </c>
      <c r="H62" s="314">
        <v>0</v>
      </c>
      <c r="I62" s="314">
        <v>0</v>
      </c>
      <c r="J62" s="314">
        <v>0</v>
      </c>
      <c r="K62" s="314">
        <v>0</v>
      </c>
      <c r="L62" s="314">
        <v>0</v>
      </c>
      <c r="M62" s="314">
        <v>0</v>
      </c>
      <c r="N62" s="315">
        <v>22700</v>
      </c>
      <c r="O62" s="464">
        <v>0</v>
      </c>
      <c r="P62" s="314">
        <v>0</v>
      </c>
      <c r="Q62" s="314">
        <v>0</v>
      </c>
      <c r="R62" s="314">
        <v>0</v>
      </c>
      <c r="S62" s="314">
        <v>0</v>
      </c>
      <c r="T62" s="315">
        <v>0</v>
      </c>
      <c r="U62" s="463">
        <v>0</v>
      </c>
      <c r="V62" s="314">
        <v>0</v>
      </c>
      <c r="W62" s="314">
        <v>0</v>
      </c>
      <c r="X62" s="314">
        <v>0</v>
      </c>
      <c r="Y62" s="314">
        <v>0</v>
      </c>
      <c r="Z62" s="314">
        <v>0</v>
      </c>
      <c r="AA62" s="314">
        <v>0</v>
      </c>
      <c r="AB62" s="315">
        <v>0</v>
      </c>
      <c r="AC62" s="315">
        <v>22700</v>
      </c>
    </row>
    <row r="63" spans="1:29" ht="12.75">
      <c r="A63" s="13"/>
      <c r="B63" s="1"/>
      <c r="C63" s="554" t="s">
        <v>1055</v>
      </c>
      <c r="D63" s="379">
        <v>14500</v>
      </c>
      <c r="E63" s="308"/>
      <c r="F63" s="308"/>
      <c r="G63" s="308"/>
      <c r="H63" s="308"/>
      <c r="I63" s="308"/>
      <c r="J63" s="308"/>
      <c r="K63" s="308"/>
      <c r="L63" s="308"/>
      <c r="M63" s="308"/>
      <c r="N63" s="408">
        <v>14500</v>
      </c>
      <c r="O63" s="379"/>
      <c r="P63" s="308"/>
      <c r="Q63" s="308"/>
      <c r="R63" s="308"/>
      <c r="S63" s="308"/>
      <c r="T63" s="408">
        <v>0</v>
      </c>
      <c r="U63" s="307"/>
      <c r="V63" s="308"/>
      <c r="W63" s="308"/>
      <c r="X63" s="308"/>
      <c r="Y63" s="308"/>
      <c r="Z63" s="308"/>
      <c r="AA63" s="308"/>
      <c r="AB63" s="408">
        <v>0</v>
      </c>
      <c r="AC63" s="315">
        <v>14500</v>
      </c>
    </row>
    <row r="64" spans="1:29" ht="12.75">
      <c r="A64" s="13"/>
      <c r="B64" s="1"/>
      <c r="C64" s="554" t="s">
        <v>1056</v>
      </c>
      <c r="D64" s="379">
        <v>8200</v>
      </c>
      <c r="E64" s="308"/>
      <c r="F64" s="308"/>
      <c r="G64" s="308"/>
      <c r="H64" s="308"/>
      <c r="I64" s="308"/>
      <c r="J64" s="308"/>
      <c r="K64" s="308"/>
      <c r="L64" s="308"/>
      <c r="M64" s="308"/>
      <c r="N64" s="408">
        <v>8200</v>
      </c>
      <c r="O64" s="379"/>
      <c r="P64" s="308"/>
      <c r="Q64" s="308"/>
      <c r="R64" s="308"/>
      <c r="S64" s="308"/>
      <c r="T64" s="408">
        <v>0</v>
      </c>
      <c r="U64" s="307"/>
      <c r="V64" s="308"/>
      <c r="W64" s="308"/>
      <c r="X64" s="308"/>
      <c r="Y64" s="308"/>
      <c r="Z64" s="308"/>
      <c r="AA64" s="308"/>
      <c r="AB64" s="408">
        <v>0</v>
      </c>
      <c r="AC64" s="315">
        <v>8200</v>
      </c>
    </row>
    <row r="65" spans="1:29" ht="12.75">
      <c r="A65" s="13"/>
      <c r="B65" s="1"/>
      <c r="C65" s="654"/>
      <c r="D65" s="379"/>
      <c r="E65" s="308"/>
      <c r="F65" s="308"/>
      <c r="G65" s="308"/>
      <c r="H65" s="308"/>
      <c r="I65" s="308"/>
      <c r="J65" s="308"/>
      <c r="K65" s="308"/>
      <c r="L65" s="308"/>
      <c r="M65" s="308"/>
      <c r="N65" s="408">
        <v>0</v>
      </c>
      <c r="O65" s="379"/>
      <c r="P65" s="308"/>
      <c r="Q65" s="308"/>
      <c r="R65" s="308"/>
      <c r="S65" s="308"/>
      <c r="T65" s="408">
        <v>0</v>
      </c>
      <c r="U65" s="307"/>
      <c r="V65" s="308"/>
      <c r="W65" s="308"/>
      <c r="X65" s="308"/>
      <c r="Y65" s="308"/>
      <c r="Z65" s="308"/>
      <c r="AA65" s="308"/>
      <c r="AB65" s="408"/>
      <c r="AC65" s="315">
        <v>0</v>
      </c>
    </row>
    <row r="66" spans="1:29" ht="12.75">
      <c r="A66" s="13"/>
      <c r="B66" s="1"/>
      <c r="C66" s="52"/>
      <c r="D66" s="379"/>
      <c r="E66" s="308"/>
      <c r="F66" s="308"/>
      <c r="G66" s="308"/>
      <c r="H66" s="308"/>
      <c r="I66" s="308"/>
      <c r="J66" s="308"/>
      <c r="K66" s="308"/>
      <c r="L66" s="308"/>
      <c r="M66" s="308"/>
      <c r="N66" s="408">
        <v>0</v>
      </c>
      <c r="O66" s="379"/>
      <c r="P66" s="308"/>
      <c r="Q66" s="308"/>
      <c r="R66" s="308"/>
      <c r="S66" s="308"/>
      <c r="T66" s="408">
        <v>0</v>
      </c>
      <c r="U66" s="307"/>
      <c r="V66" s="308"/>
      <c r="W66" s="308"/>
      <c r="X66" s="308"/>
      <c r="Y66" s="308"/>
      <c r="Z66" s="308"/>
      <c r="AA66" s="308"/>
      <c r="AB66" s="408">
        <v>0</v>
      </c>
      <c r="AC66" s="315">
        <v>0</v>
      </c>
    </row>
    <row r="67" spans="1:29" s="531" customFormat="1" ht="12.75">
      <c r="A67" s="20" t="s">
        <v>273</v>
      </c>
      <c r="B67" s="2" t="s">
        <v>102</v>
      </c>
      <c r="C67" s="461" t="s">
        <v>363</v>
      </c>
      <c r="D67" s="464">
        <v>0</v>
      </c>
      <c r="E67" s="314">
        <v>0</v>
      </c>
      <c r="F67" s="314">
        <v>0</v>
      </c>
      <c r="G67" s="314">
        <v>0</v>
      </c>
      <c r="H67" s="314">
        <v>0</v>
      </c>
      <c r="I67" s="314">
        <v>0</v>
      </c>
      <c r="J67" s="314">
        <v>0</v>
      </c>
      <c r="K67" s="314">
        <v>0</v>
      </c>
      <c r="L67" s="314">
        <v>0</v>
      </c>
      <c r="M67" s="314">
        <v>0</v>
      </c>
      <c r="N67" s="315">
        <v>0</v>
      </c>
      <c r="O67" s="464">
        <v>0</v>
      </c>
      <c r="P67" s="314">
        <v>0</v>
      </c>
      <c r="Q67" s="314">
        <v>0</v>
      </c>
      <c r="R67" s="314">
        <v>0</v>
      </c>
      <c r="S67" s="314">
        <v>0</v>
      </c>
      <c r="T67" s="315">
        <v>0</v>
      </c>
      <c r="U67" s="463">
        <v>0</v>
      </c>
      <c r="V67" s="314">
        <v>0</v>
      </c>
      <c r="W67" s="314">
        <v>0</v>
      </c>
      <c r="X67" s="314">
        <v>0</v>
      </c>
      <c r="Y67" s="314">
        <v>0</v>
      </c>
      <c r="Z67" s="314">
        <v>0</v>
      </c>
      <c r="AA67" s="314">
        <v>0</v>
      </c>
      <c r="AB67" s="315">
        <v>0</v>
      </c>
      <c r="AC67" s="315">
        <v>0</v>
      </c>
    </row>
    <row r="68" spans="1:29" ht="12.75">
      <c r="A68" s="13"/>
      <c r="B68" s="1"/>
      <c r="C68" s="52"/>
      <c r="D68" s="379"/>
      <c r="E68" s="308"/>
      <c r="F68" s="308"/>
      <c r="G68" s="308"/>
      <c r="H68" s="308"/>
      <c r="I68" s="308"/>
      <c r="J68" s="308"/>
      <c r="K68" s="308"/>
      <c r="L68" s="308"/>
      <c r="M68" s="308"/>
      <c r="N68" s="408">
        <v>0</v>
      </c>
      <c r="O68" s="379"/>
      <c r="P68" s="308"/>
      <c r="Q68" s="308"/>
      <c r="R68" s="308"/>
      <c r="S68" s="308"/>
      <c r="T68" s="408">
        <v>0</v>
      </c>
      <c r="U68" s="307"/>
      <c r="V68" s="308"/>
      <c r="W68" s="308"/>
      <c r="X68" s="308"/>
      <c r="Y68" s="308"/>
      <c r="Z68" s="308"/>
      <c r="AA68" s="308"/>
      <c r="AB68" s="408">
        <v>0</v>
      </c>
      <c r="AC68" s="408">
        <v>0</v>
      </c>
    </row>
    <row r="69" spans="1:29" ht="12.75">
      <c r="A69" s="13"/>
      <c r="B69" s="1"/>
      <c r="C69" s="52"/>
      <c r="D69" s="379"/>
      <c r="E69" s="308"/>
      <c r="F69" s="308"/>
      <c r="G69" s="308"/>
      <c r="H69" s="308"/>
      <c r="I69" s="308"/>
      <c r="J69" s="308"/>
      <c r="K69" s="308"/>
      <c r="L69" s="308"/>
      <c r="M69" s="308"/>
      <c r="N69" s="408">
        <v>0</v>
      </c>
      <c r="O69" s="379"/>
      <c r="P69" s="308"/>
      <c r="Q69" s="308"/>
      <c r="R69" s="308"/>
      <c r="S69" s="308"/>
      <c r="T69" s="408">
        <v>0</v>
      </c>
      <c r="U69" s="307"/>
      <c r="V69" s="308"/>
      <c r="W69" s="308"/>
      <c r="X69" s="308"/>
      <c r="Y69" s="308"/>
      <c r="Z69" s="308"/>
      <c r="AA69" s="308"/>
      <c r="AB69" s="408">
        <v>0</v>
      </c>
      <c r="AC69" s="408">
        <v>0</v>
      </c>
    </row>
    <row r="70" spans="1:29" s="531" customFormat="1" ht="12.75">
      <c r="A70" s="20" t="s">
        <v>274</v>
      </c>
      <c r="B70" s="2" t="s">
        <v>103</v>
      </c>
      <c r="C70" s="461" t="s">
        <v>364</v>
      </c>
      <c r="D70" s="464">
        <v>0</v>
      </c>
      <c r="E70" s="314">
        <v>0</v>
      </c>
      <c r="F70" s="314">
        <v>0</v>
      </c>
      <c r="G70" s="314">
        <v>0</v>
      </c>
      <c r="H70" s="314">
        <v>0</v>
      </c>
      <c r="I70" s="314">
        <v>0</v>
      </c>
      <c r="J70" s="314">
        <v>0</v>
      </c>
      <c r="K70" s="314">
        <v>0</v>
      </c>
      <c r="L70" s="314">
        <v>0</v>
      </c>
      <c r="M70" s="314">
        <v>0</v>
      </c>
      <c r="N70" s="315">
        <v>0</v>
      </c>
      <c r="O70" s="464">
        <v>0</v>
      </c>
      <c r="P70" s="314">
        <v>0</v>
      </c>
      <c r="Q70" s="314">
        <v>0</v>
      </c>
      <c r="R70" s="314">
        <v>0</v>
      </c>
      <c r="S70" s="314">
        <v>0</v>
      </c>
      <c r="T70" s="315">
        <v>0</v>
      </c>
      <c r="U70" s="463">
        <v>0</v>
      </c>
      <c r="V70" s="314">
        <v>0</v>
      </c>
      <c r="W70" s="314">
        <v>0</v>
      </c>
      <c r="X70" s="314">
        <v>0</v>
      </c>
      <c r="Y70" s="314">
        <v>0</v>
      </c>
      <c r="Z70" s="314">
        <v>0</v>
      </c>
      <c r="AA70" s="314">
        <v>0</v>
      </c>
      <c r="AB70" s="315">
        <v>0</v>
      </c>
      <c r="AC70" s="315">
        <v>0</v>
      </c>
    </row>
    <row r="71" spans="1:29" ht="12.75">
      <c r="A71" s="14"/>
      <c r="B71" s="3"/>
      <c r="C71" s="51"/>
      <c r="D71" s="414"/>
      <c r="E71" s="310"/>
      <c r="F71" s="310"/>
      <c r="G71" s="310"/>
      <c r="H71" s="310"/>
      <c r="I71" s="310"/>
      <c r="J71" s="310"/>
      <c r="K71" s="310"/>
      <c r="L71" s="310"/>
      <c r="M71" s="310"/>
      <c r="N71" s="408">
        <v>0</v>
      </c>
      <c r="O71" s="414"/>
      <c r="P71" s="310"/>
      <c r="Q71" s="310"/>
      <c r="R71" s="310"/>
      <c r="S71" s="310"/>
      <c r="T71" s="408">
        <v>0</v>
      </c>
      <c r="U71" s="309"/>
      <c r="V71" s="310"/>
      <c r="W71" s="310"/>
      <c r="X71" s="310"/>
      <c r="Y71" s="310"/>
      <c r="Z71" s="310"/>
      <c r="AA71" s="310"/>
      <c r="AB71" s="408">
        <v>0</v>
      </c>
      <c r="AC71" s="408">
        <v>0</v>
      </c>
    </row>
    <row r="72" spans="1:29" ht="12.75">
      <c r="A72" s="14"/>
      <c r="B72" s="3"/>
      <c r="C72" s="51"/>
      <c r="D72" s="414"/>
      <c r="E72" s="310"/>
      <c r="F72" s="310"/>
      <c r="G72" s="310"/>
      <c r="H72" s="310"/>
      <c r="I72" s="310"/>
      <c r="J72" s="310"/>
      <c r="K72" s="310"/>
      <c r="L72" s="310"/>
      <c r="M72" s="310"/>
      <c r="N72" s="408">
        <v>0</v>
      </c>
      <c r="O72" s="414"/>
      <c r="P72" s="310"/>
      <c r="Q72" s="310"/>
      <c r="R72" s="310"/>
      <c r="S72" s="310"/>
      <c r="T72" s="408">
        <v>0</v>
      </c>
      <c r="U72" s="309"/>
      <c r="V72" s="310"/>
      <c r="W72" s="310"/>
      <c r="X72" s="310"/>
      <c r="Y72" s="310"/>
      <c r="Z72" s="310"/>
      <c r="AA72" s="310"/>
      <c r="AB72" s="408">
        <v>0</v>
      </c>
      <c r="AC72" s="408">
        <v>0</v>
      </c>
    </row>
    <row r="73" spans="1:29" s="531" customFormat="1" ht="12.75">
      <c r="A73" s="21" t="s">
        <v>275</v>
      </c>
      <c r="B73" s="54" t="s">
        <v>104</v>
      </c>
      <c r="C73" s="55" t="s">
        <v>524</v>
      </c>
      <c r="D73" s="465">
        <v>6129</v>
      </c>
      <c r="E73" s="316">
        <v>0</v>
      </c>
      <c r="F73" s="316">
        <v>0</v>
      </c>
      <c r="G73" s="316">
        <v>0</v>
      </c>
      <c r="H73" s="316">
        <v>0</v>
      </c>
      <c r="I73" s="316">
        <v>0</v>
      </c>
      <c r="J73" s="316">
        <v>0</v>
      </c>
      <c r="K73" s="316">
        <v>0</v>
      </c>
      <c r="L73" s="316">
        <v>0</v>
      </c>
      <c r="M73" s="316">
        <v>0</v>
      </c>
      <c r="N73" s="315">
        <v>6129</v>
      </c>
      <c r="O73" s="465">
        <v>0</v>
      </c>
      <c r="P73" s="316">
        <v>0</v>
      </c>
      <c r="Q73" s="316">
        <v>0</v>
      </c>
      <c r="R73" s="316">
        <v>0</v>
      </c>
      <c r="S73" s="316">
        <v>0</v>
      </c>
      <c r="T73" s="315">
        <v>0</v>
      </c>
      <c r="U73" s="466">
        <v>0</v>
      </c>
      <c r="V73" s="316">
        <v>0</v>
      </c>
      <c r="W73" s="316">
        <v>0</v>
      </c>
      <c r="X73" s="316">
        <v>0</v>
      </c>
      <c r="Y73" s="316">
        <v>0</v>
      </c>
      <c r="Z73" s="316">
        <v>0</v>
      </c>
      <c r="AA73" s="316">
        <v>0</v>
      </c>
      <c r="AB73" s="315">
        <v>0</v>
      </c>
      <c r="AC73" s="315">
        <v>6129</v>
      </c>
    </row>
    <row r="74" spans="1:29" ht="12.75">
      <c r="A74" s="14"/>
      <c r="B74" s="3"/>
      <c r="C74" s="554" t="s">
        <v>1055</v>
      </c>
      <c r="D74" s="414">
        <v>3915</v>
      </c>
      <c r="E74" s="310"/>
      <c r="F74" s="310"/>
      <c r="G74" s="310"/>
      <c r="H74" s="310"/>
      <c r="I74" s="310"/>
      <c r="J74" s="310"/>
      <c r="K74" s="310"/>
      <c r="L74" s="310"/>
      <c r="M74" s="310"/>
      <c r="N74" s="408">
        <v>3915</v>
      </c>
      <c r="O74" s="414"/>
      <c r="P74" s="310"/>
      <c r="Q74" s="310"/>
      <c r="R74" s="310"/>
      <c r="S74" s="310"/>
      <c r="T74" s="408">
        <v>0</v>
      </c>
      <c r="U74" s="309"/>
      <c r="V74" s="310"/>
      <c r="W74" s="310"/>
      <c r="X74" s="310"/>
      <c r="Y74" s="310"/>
      <c r="Z74" s="310"/>
      <c r="AA74" s="310"/>
      <c r="AB74" s="408">
        <v>0</v>
      </c>
      <c r="AC74" s="408">
        <v>3915</v>
      </c>
    </row>
    <row r="75" spans="1:29" ht="12.75">
      <c r="A75" s="14"/>
      <c r="B75" s="3"/>
      <c r="C75" s="554" t="s">
        <v>1056</v>
      </c>
      <c r="D75" s="414">
        <v>2214</v>
      </c>
      <c r="E75" s="310"/>
      <c r="F75" s="310"/>
      <c r="G75" s="310"/>
      <c r="H75" s="310"/>
      <c r="I75" s="310"/>
      <c r="J75" s="310"/>
      <c r="K75" s="310"/>
      <c r="L75" s="310"/>
      <c r="M75" s="310"/>
      <c r="N75" s="408">
        <v>2214</v>
      </c>
      <c r="O75" s="414"/>
      <c r="P75" s="310"/>
      <c r="Q75" s="310"/>
      <c r="R75" s="310"/>
      <c r="S75" s="310"/>
      <c r="T75" s="408">
        <v>0</v>
      </c>
      <c r="U75" s="309"/>
      <c r="V75" s="310"/>
      <c r="W75" s="310"/>
      <c r="X75" s="310"/>
      <c r="Y75" s="310"/>
      <c r="Z75" s="310"/>
      <c r="AA75" s="310"/>
      <c r="AB75" s="408">
        <v>0</v>
      </c>
      <c r="AC75" s="408">
        <v>2214</v>
      </c>
    </row>
    <row r="76" spans="1:29" ht="12.75">
      <c r="A76" s="14"/>
      <c r="B76" s="3"/>
      <c r="C76" s="655"/>
      <c r="D76" s="414"/>
      <c r="E76" s="310"/>
      <c r="F76" s="310"/>
      <c r="G76" s="310"/>
      <c r="H76" s="310"/>
      <c r="I76" s="310"/>
      <c r="J76" s="310"/>
      <c r="K76" s="310"/>
      <c r="L76" s="310"/>
      <c r="M76" s="310"/>
      <c r="N76" s="408">
        <v>0</v>
      </c>
      <c r="O76" s="414"/>
      <c r="P76" s="310"/>
      <c r="Q76" s="310"/>
      <c r="R76" s="310"/>
      <c r="S76" s="310"/>
      <c r="T76" s="408">
        <v>0</v>
      </c>
      <c r="U76" s="309"/>
      <c r="V76" s="310"/>
      <c r="W76" s="310"/>
      <c r="X76" s="310"/>
      <c r="Y76" s="310"/>
      <c r="Z76" s="310"/>
      <c r="AA76" s="310"/>
      <c r="AB76" s="408">
        <v>0</v>
      </c>
      <c r="AC76" s="408">
        <v>0</v>
      </c>
    </row>
    <row r="77" spans="1:29" ht="13.5" thickBot="1">
      <c r="A77" s="14"/>
      <c r="B77" s="3"/>
      <c r="C77" s="51"/>
      <c r="D77" s="414"/>
      <c r="E77" s="310"/>
      <c r="F77" s="310"/>
      <c r="G77" s="310"/>
      <c r="H77" s="310"/>
      <c r="I77" s="310"/>
      <c r="J77" s="310"/>
      <c r="K77" s="310"/>
      <c r="L77" s="310"/>
      <c r="M77" s="310"/>
      <c r="N77" s="408">
        <v>0</v>
      </c>
      <c r="O77" s="414"/>
      <c r="P77" s="310"/>
      <c r="Q77" s="310"/>
      <c r="R77" s="310"/>
      <c r="S77" s="310"/>
      <c r="T77" s="408">
        <v>0</v>
      </c>
      <c r="U77" s="309"/>
      <c r="V77" s="310"/>
      <c r="W77" s="310"/>
      <c r="X77" s="310"/>
      <c r="Y77" s="310"/>
      <c r="Z77" s="310"/>
      <c r="AA77" s="310"/>
      <c r="AB77" s="408">
        <v>0</v>
      </c>
      <c r="AC77" s="408">
        <v>0</v>
      </c>
    </row>
    <row r="78" spans="1:29" ht="18" customHeight="1" thickBot="1">
      <c r="A78" s="261" t="s">
        <v>276</v>
      </c>
      <c r="B78" s="262"/>
      <c r="C78" s="263" t="s">
        <v>304</v>
      </c>
      <c r="D78" s="467">
        <v>28829</v>
      </c>
      <c r="E78" s="319">
        <v>0</v>
      </c>
      <c r="F78" s="319">
        <v>0</v>
      </c>
      <c r="G78" s="319">
        <v>0</v>
      </c>
      <c r="H78" s="319">
        <v>0</v>
      </c>
      <c r="I78" s="319">
        <v>0</v>
      </c>
      <c r="J78" s="319">
        <v>0</v>
      </c>
      <c r="K78" s="319">
        <v>0</v>
      </c>
      <c r="L78" s="319">
        <v>0</v>
      </c>
      <c r="M78" s="319">
        <v>0</v>
      </c>
      <c r="N78" s="320">
        <v>28829</v>
      </c>
      <c r="O78" s="389">
        <v>0</v>
      </c>
      <c r="P78" s="319">
        <v>0</v>
      </c>
      <c r="Q78" s="319">
        <v>0</v>
      </c>
      <c r="R78" s="319">
        <v>0</v>
      </c>
      <c r="S78" s="319">
        <v>0</v>
      </c>
      <c r="T78" s="319">
        <v>0</v>
      </c>
      <c r="U78" s="318">
        <v>0</v>
      </c>
      <c r="V78" s="319">
        <v>0</v>
      </c>
      <c r="W78" s="319">
        <v>0</v>
      </c>
      <c r="X78" s="319">
        <v>0</v>
      </c>
      <c r="Y78" s="319">
        <v>0</v>
      </c>
      <c r="Z78" s="319">
        <v>0</v>
      </c>
      <c r="AA78" s="319">
        <v>0</v>
      </c>
      <c r="AB78" s="319">
        <v>0</v>
      </c>
      <c r="AC78" s="320">
        <v>28829</v>
      </c>
    </row>
    <row r="79" spans="1:29" ht="12.75">
      <c r="A79" s="15" t="s">
        <v>1</v>
      </c>
      <c r="B79" s="4"/>
      <c r="C79" s="440"/>
      <c r="D79" s="385"/>
      <c r="E79" s="304"/>
      <c r="F79" s="304"/>
      <c r="G79" s="304"/>
      <c r="H79" s="304"/>
      <c r="I79" s="304"/>
      <c r="J79" s="304"/>
      <c r="K79" s="304"/>
      <c r="L79" s="304"/>
      <c r="M79" s="304"/>
      <c r="N79" s="408">
        <v>0</v>
      </c>
      <c r="O79" s="385"/>
      <c r="P79" s="304"/>
      <c r="Q79" s="304"/>
      <c r="R79" s="304"/>
      <c r="S79" s="304"/>
      <c r="T79" s="408">
        <v>0</v>
      </c>
      <c r="U79" s="303"/>
      <c r="V79" s="304"/>
      <c r="W79" s="304"/>
      <c r="X79" s="304"/>
      <c r="Y79" s="304"/>
      <c r="Z79" s="304"/>
      <c r="AA79" s="304"/>
      <c r="AB79" s="408">
        <v>0</v>
      </c>
      <c r="AC79" s="306"/>
    </row>
    <row r="80" spans="1:29" s="531" customFormat="1" ht="15" customHeight="1">
      <c r="A80" s="20" t="s">
        <v>271</v>
      </c>
      <c r="B80" s="2" t="s">
        <v>105</v>
      </c>
      <c r="C80" s="461" t="s">
        <v>660</v>
      </c>
      <c r="D80" s="464">
        <v>0</v>
      </c>
      <c r="E80" s="314">
        <v>0</v>
      </c>
      <c r="F80" s="314">
        <v>0</v>
      </c>
      <c r="G80" s="314">
        <v>0</v>
      </c>
      <c r="H80" s="314">
        <v>0</v>
      </c>
      <c r="I80" s="314">
        <v>0</v>
      </c>
      <c r="J80" s="314">
        <v>0</v>
      </c>
      <c r="K80" s="314">
        <v>0</v>
      </c>
      <c r="L80" s="314">
        <v>0</v>
      </c>
      <c r="M80" s="314">
        <v>0</v>
      </c>
      <c r="N80" s="315">
        <v>0</v>
      </c>
      <c r="O80" s="464">
        <v>0</v>
      </c>
      <c r="P80" s="314">
        <v>0</v>
      </c>
      <c r="Q80" s="314">
        <v>0</v>
      </c>
      <c r="R80" s="314">
        <v>0</v>
      </c>
      <c r="S80" s="314">
        <v>0</v>
      </c>
      <c r="T80" s="315">
        <v>0</v>
      </c>
      <c r="U80" s="463">
        <v>0</v>
      </c>
      <c r="V80" s="314">
        <v>0</v>
      </c>
      <c r="W80" s="314">
        <v>0</v>
      </c>
      <c r="X80" s="314">
        <v>0</v>
      </c>
      <c r="Y80" s="314">
        <v>0</v>
      </c>
      <c r="Z80" s="314">
        <v>0</v>
      </c>
      <c r="AA80" s="314">
        <v>0</v>
      </c>
      <c r="AB80" s="315">
        <v>0</v>
      </c>
      <c r="AC80" s="315">
        <v>0</v>
      </c>
    </row>
    <row r="81" spans="1:29" ht="15" customHeight="1">
      <c r="A81" s="13"/>
      <c r="B81" s="1"/>
      <c r="C81" s="52"/>
      <c r="D81" s="379"/>
      <c r="E81" s="308"/>
      <c r="F81" s="308"/>
      <c r="G81" s="308"/>
      <c r="H81" s="308"/>
      <c r="I81" s="308"/>
      <c r="J81" s="308"/>
      <c r="K81" s="308"/>
      <c r="L81" s="308"/>
      <c r="M81" s="308"/>
      <c r="N81" s="408">
        <v>0</v>
      </c>
      <c r="O81" s="379"/>
      <c r="P81" s="308"/>
      <c r="Q81" s="308"/>
      <c r="R81" s="308"/>
      <c r="S81" s="308"/>
      <c r="T81" s="408">
        <v>0</v>
      </c>
      <c r="U81" s="307"/>
      <c r="V81" s="308"/>
      <c r="W81" s="308"/>
      <c r="X81" s="308"/>
      <c r="Y81" s="308"/>
      <c r="Z81" s="308"/>
      <c r="AA81" s="308"/>
      <c r="AB81" s="408">
        <v>0</v>
      </c>
      <c r="AC81" s="408">
        <v>0</v>
      </c>
    </row>
    <row r="82" spans="1:29" ht="15" customHeight="1">
      <c r="A82" s="13"/>
      <c r="B82" s="1"/>
      <c r="C82" s="52"/>
      <c r="D82" s="379"/>
      <c r="E82" s="308"/>
      <c r="F82" s="308"/>
      <c r="G82" s="308"/>
      <c r="H82" s="308"/>
      <c r="I82" s="308"/>
      <c r="J82" s="308"/>
      <c r="K82" s="308"/>
      <c r="L82" s="308"/>
      <c r="M82" s="308"/>
      <c r="N82" s="408">
        <v>0</v>
      </c>
      <c r="O82" s="379"/>
      <c r="P82" s="308"/>
      <c r="Q82" s="308"/>
      <c r="R82" s="308"/>
      <c r="S82" s="308"/>
      <c r="T82" s="408">
        <v>0</v>
      </c>
      <c r="U82" s="307"/>
      <c r="V82" s="308"/>
      <c r="W82" s="308"/>
      <c r="X82" s="308"/>
      <c r="Y82" s="308"/>
      <c r="Z82" s="308"/>
      <c r="AA82" s="308"/>
      <c r="AB82" s="408">
        <v>0</v>
      </c>
      <c r="AC82" s="408">
        <v>0</v>
      </c>
    </row>
    <row r="83" spans="1:29" s="531" customFormat="1" ht="25.5">
      <c r="A83" s="20" t="s">
        <v>277</v>
      </c>
      <c r="B83" s="2" t="s">
        <v>106</v>
      </c>
      <c r="C83" s="461" t="s">
        <v>526</v>
      </c>
      <c r="D83" s="464">
        <v>0</v>
      </c>
      <c r="E83" s="314">
        <v>0</v>
      </c>
      <c r="F83" s="314">
        <v>0</v>
      </c>
      <c r="G83" s="314">
        <v>0</v>
      </c>
      <c r="H83" s="314">
        <v>0</v>
      </c>
      <c r="I83" s="314">
        <v>0</v>
      </c>
      <c r="J83" s="314">
        <v>0</v>
      </c>
      <c r="K83" s="314">
        <v>0</v>
      </c>
      <c r="L83" s="314">
        <v>0</v>
      </c>
      <c r="M83" s="314">
        <v>0</v>
      </c>
      <c r="N83" s="315">
        <v>0</v>
      </c>
      <c r="O83" s="464">
        <v>0</v>
      </c>
      <c r="P83" s="314">
        <v>0</v>
      </c>
      <c r="Q83" s="314">
        <v>0</v>
      </c>
      <c r="R83" s="314">
        <v>0</v>
      </c>
      <c r="S83" s="314">
        <v>0</v>
      </c>
      <c r="T83" s="315">
        <v>0</v>
      </c>
      <c r="U83" s="463">
        <v>0</v>
      </c>
      <c r="V83" s="314">
        <v>0</v>
      </c>
      <c r="W83" s="314">
        <v>0</v>
      </c>
      <c r="X83" s="314">
        <v>0</v>
      </c>
      <c r="Y83" s="314">
        <v>0</v>
      </c>
      <c r="Z83" s="314">
        <v>0</v>
      </c>
      <c r="AA83" s="314">
        <v>0</v>
      </c>
      <c r="AB83" s="315">
        <v>0</v>
      </c>
      <c r="AC83" s="315">
        <v>0</v>
      </c>
    </row>
    <row r="84" spans="1:29" ht="12.75">
      <c r="A84" s="13"/>
      <c r="B84" s="1"/>
      <c r="C84" s="52"/>
      <c r="D84" s="379"/>
      <c r="E84" s="308"/>
      <c r="F84" s="308"/>
      <c r="G84" s="308"/>
      <c r="H84" s="308"/>
      <c r="I84" s="308"/>
      <c r="J84" s="308"/>
      <c r="K84" s="308"/>
      <c r="L84" s="308"/>
      <c r="M84" s="308"/>
      <c r="N84" s="408">
        <v>0</v>
      </c>
      <c r="O84" s="379"/>
      <c r="P84" s="308"/>
      <c r="Q84" s="308"/>
      <c r="R84" s="308"/>
      <c r="S84" s="308"/>
      <c r="T84" s="408">
        <v>0</v>
      </c>
      <c r="U84" s="307"/>
      <c r="V84" s="308"/>
      <c r="W84" s="308"/>
      <c r="X84" s="308"/>
      <c r="Y84" s="308"/>
      <c r="Z84" s="308"/>
      <c r="AA84" s="308"/>
      <c r="AB84" s="408">
        <v>0</v>
      </c>
      <c r="AC84" s="408">
        <v>0</v>
      </c>
    </row>
    <row r="85" spans="1:29" ht="12.75">
      <c r="A85" s="13"/>
      <c r="B85" s="1"/>
      <c r="C85" s="52"/>
      <c r="D85" s="379"/>
      <c r="E85" s="308"/>
      <c r="F85" s="308"/>
      <c r="G85" s="308"/>
      <c r="H85" s="308"/>
      <c r="I85" s="308"/>
      <c r="J85" s="308"/>
      <c r="K85" s="308"/>
      <c r="L85" s="308"/>
      <c r="M85" s="308"/>
      <c r="N85" s="408">
        <v>0</v>
      </c>
      <c r="O85" s="379"/>
      <c r="P85" s="308"/>
      <c r="Q85" s="308"/>
      <c r="R85" s="308"/>
      <c r="S85" s="308"/>
      <c r="T85" s="408">
        <v>0</v>
      </c>
      <c r="U85" s="307"/>
      <c r="V85" s="308"/>
      <c r="W85" s="308"/>
      <c r="X85" s="308"/>
      <c r="Y85" s="308"/>
      <c r="Z85" s="308"/>
      <c r="AA85" s="308"/>
      <c r="AB85" s="408">
        <v>0</v>
      </c>
      <c r="AC85" s="408">
        <v>0</v>
      </c>
    </row>
    <row r="86" spans="1:29" s="531" customFormat="1" ht="12.75">
      <c r="A86" s="20" t="s">
        <v>278</v>
      </c>
      <c r="B86" s="2" t="s">
        <v>107</v>
      </c>
      <c r="C86" s="461" t="s">
        <v>527</v>
      </c>
      <c r="D86" s="464">
        <v>0</v>
      </c>
      <c r="E86" s="314">
        <v>0</v>
      </c>
      <c r="F86" s="314">
        <v>0</v>
      </c>
      <c r="G86" s="314">
        <v>0</v>
      </c>
      <c r="H86" s="314">
        <v>0</v>
      </c>
      <c r="I86" s="314">
        <v>0</v>
      </c>
      <c r="J86" s="314">
        <v>0</v>
      </c>
      <c r="K86" s="314">
        <v>0</v>
      </c>
      <c r="L86" s="314">
        <v>0</v>
      </c>
      <c r="M86" s="314">
        <v>0</v>
      </c>
      <c r="N86" s="315">
        <v>0</v>
      </c>
      <c r="O86" s="464">
        <v>0</v>
      </c>
      <c r="P86" s="314">
        <v>0</v>
      </c>
      <c r="Q86" s="314">
        <v>0</v>
      </c>
      <c r="R86" s="314">
        <v>0</v>
      </c>
      <c r="S86" s="314">
        <v>0</v>
      </c>
      <c r="T86" s="315">
        <v>0</v>
      </c>
      <c r="U86" s="463">
        <v>0</v>
      </c>
      <c r="V86" s="314">
        <v>0</v>
      </c>
      <c r="W86" s="314">
        <v>0</v>
      </c>
      <c r="X86" s="314">
        <v>0</v>
      </c>
      <c r="Y86" s="314">
        <v>0</v>
      </c>
      <c r="Z86" s="314">
        <v>0</v>
      </c>
      <c r="AA86" s="314">
        <v>0</v>
      </c>
      <c r="AB86" s="315">
        <v>0</v>
      </c>
      <c r="AC86" s="315">
        <v>0</v>
      </c>
    </row>
    <row r="87" spans="1:29" ht="12.75">
      <c r="A87" s="13"/>
      <c r="B87" s="1"/>
      <c r="C87" s="52"/>
      <c r="D87" s="379"/>
      <c r="E87" s="308"/>
      <c r="F87" s="308"/>
      <c r="G87" s="308"/>
      <c r="H87" s="308"/>
      <c r="I87" s="308"/>
      <c r="J87" s="308"/>
      <c r="K87" s="308"/>
      <c r="L87" s="308"/>
      <c r="M87" s="308"/>
      <c r="N87" s="408">
        <v>0</v>
      </c>
      <c r="O87" s="379"/>
      <c r="P87" s="308"/>
      <c r="Q87" s="308"/>
      <c r="R87" s="308"/>
      <c r="S87" s="308"/>
      <c r="T87" s="408">
        <v>0</v>
      </c>
      <c r="U87" s="307"/>
      <c r="V87" s="308"/>
      <c r="W87" s="308"/>
      <c r="X87" s="308"/>
      <c r="Y87" s="308"/>
      <c r="Z87" s="308"/>
      <c r="AA87" s="308"/>
      <c r="AB87" s="408">
        <v>0</v>
      </c>
      <c r="AC87" s="408">
        <v>0</v>
      </c>
    </row>
    <row r="88" spans="1:29" ht="12.75">
      <c r="A88" s="13"/>
      <c r="B88" s="1"/>
      <c r="C88" s="52"/>
      <c r="D88" s="379"/>
      <c r="E88" s="308"/>
      <c r="F88" s="308"/>
      <c r="G88" s="308"/>
      <c r="H88" s="308"/>
      <c r="I88" s="308"/>
      <c r="J88" s="308"/>
      <c r="K88" s="308"/>
      <c r="L88" s="308"/>
      <c r="M88" s="308"/>
      <c r="N88" s="408">
        <v>0</v>
      </c>
      <c r="O88" s="379"/>
      <c r="P88" s="308"/>
      <c r="Q88" s="308"/>
      <c r="R88" s="308"/>
      <c r="S88" s="308"/>
      <c r="T88" s="408">
        <v>0</v>
      </c>
      <c r="U88" s="307"/>
      <c r="V88" s="308"/>
      <c r="W88" s="308"/>
      <c r="X88" s="308"/>
      <c r="Y88" s="308"/>
      <c r="Z88" s="308"/>
      <c r="AA88" s="308"/>
      <c r="AB88" s="408">
        <v>0</v>
      </c>
      <c r="AC88" s="408">
        <v>0</v>
      </c>
    </row>
    <row r="89" spans="1:29" s="531" customFormat="1" ht="12.75">
      <c r="A89" s="20" t="s">
        <v>279</v>
      </c>
      <c r="B89" s="2" t="s">
        <v>108</v>
      </c>
      <c r="C89" s="461" t="s">
        <v>528</v>
      </c>
      <c r="D89" s="464">
        <v>0</v>
      </c>
      <c r="E89" s="314">
        <v>0</v>
      </c>
      <c r="F89" s="314">
        <v>0</v>
      </c>
      <c r="G89" s="314">
        <v>0</v>
      </c>
      <c r="H89" s="314">
        <v>0</v>
      </c>
      <c r="I89" s="314">
        <v>0</v>
      </c>
      <c r="J89" s="314">
        <v>0</v>
      </c>
      <c r="K89" s="314">
        <v>0</v>
      </c>
      <c r="L89" s="314">
        <v>0</v>
      </c>
      <c r="M89" s="314">
        <v>0</v>
      </c>
      <c r="N89" s="315">
        <v>0</v>
      </c>
      <c r="O89" s="464">
        <v>0</v>
      </c>
      <c r="P89" s="314">
        <v>0</v>
      </c>
      <c r="Q89" s="314">
        <v>0</v>
      </c>
      <c r="R89" s="314">
        <v>0</v>
      </c>
      <c r="S89" s="314">
        <v>0</v>
      </c>
      <c r="T89" s="315">
        <v>0</v>
      </c>
      <c r="U89" s="463">
        <v>0</v>
      </c>
      <c r="V89" s="314">
        <v>0</v>
      </c>
      <c r="W89" s="314">
        <v>0</v>
      </c>
      <c r="X89" s="314">
        <v>0</v>
      </c>
      <c r="Y89" s="314">
        <v>0</v>
      </c>
      <c r="Z89" s="314">
        <v>0</v>
      </c>
      <c r="AA89" s="314">
        <v>0</v>
      </c>
      <c r="AB89" s="315">
        <v>0</v>
      </c>
      <c r="AC89" s="315">
        <v>0</v>
      </c>
    </row>
    <row r="90" spans="1:29" ht="12.75">
      <c r="A90" s="13"/>
      <c r="B90" s="1"/>
      <c r="C90" s="52"/>
      <c r="D90" s="379"/>
      <c r="E90" s="308"/>
      <c r="F90" s="308"/>
      <c r="G90" s="308"/>
      <c r="H90" s="308"/>
      <c r="I90" s="308"/>
      <c r="J90" s="308"/>
      <c r="K90" s="308"/>
      <c r="L90" s="308"/>
      <c r="M90" s="308"/>
      <c r="N90" s="408">
        <v>0</v>
      </c>
      <c r="O90" s="379"/>
      <c r="P90" s="308"/>
      <c r="Q90" s="308"/>
      <c r="R90" s="308"/>
      <c r="S90" s="308"/>
      <c r="T90" s="408">
        <v>0</v>
      </c>
      <c r="U90" s="307"/>
      <c r="V90" s="308"/>
      <c r="W90" s="308"/>
      <c r="X90" s="308"/>
      <c r="Y90" s="308"/>
      <c r="Z90" s="308"/>
      <c r="AA90" s="308"/>
      <c r="AB90" s="408">
        <v>0</v>
      </c>
      <c r="AC90" s="408">
        <v>0</v>
      </c>
    </row>
    <row r="91" spans="1:29" ht="12.75">
      <c r="A91" s="13"/>
      <c r="B91" s="1"/>
      <c r="C91" s="52"/>
      <c r="D91" s="379"/>
      <c r="E91" s="308"/>
      <c r="F91" s="308"/>
      <c r="G91" s="308"/>
      <c r="H91" s="308"/>
      <c r="I91" s="308"/>
      <c r="J91" s="308"/>
      <c r="K91" s="308"/>
      <c r="L91" s="308"/>
      <c r="M91" s="308"/>
      <c r="N91" s="408">
        <v>0</v>
      </c>
      <c r="O91" s="379"/>
      <c r="P91" s="308"/>
      <c r="Q91" s="308"/>
      <c r="R91" s="308"/>
      <c r="S91" s="308"/>
      <c r="T91" s="408">
        <v>0</v>
      </c>
      <c r="U91" s="307"/>
      <c r="V91" s="308"/>
      <c r="W91" s="308"/>
      <c r="X91" s="308"/>
      <c r="Y91" s="308"/>
      <c r="Z91" s="308"/>
      <c r="AA91" s="308"/>
      <c r="AB91" s="408">
        <v>0</v>
      </c>
      <c r="AC91" s="408">
        <v>0</v>
      </c>
    </row>
    <row r="92" spans="1:29" s="531" customFormat="1" ht="12.75">
      <c r="A92" s="20" t="s">
        <v>280</v>
      </c>
      <c r="B92" s="2" t="s">
        <v>109</v>
      </c>
      <c r="C92" s="461" t="s">
        <v>661</v>
      </c>
      <c r="D92" s="464">
        <v>0</v>
      </c>
      <c r="E92" s="314">
        <v>0</v>
      </c>
      <c r="F92" s="314">
        <v>0</v>
      </c>
      <c r="G92" s="314">
        <v>0</v>
      </c>
      <c r="H92" s="314">
        <v>0</v>
      </c>
      <c r="I92" s="314">
        <v>0</v>
      </c>
      <c r="J92" s="314">
        <v>0</v>
      </c>
      <c r="K92" s="314">
        <v>0</v>
      </c>
      <c r="L92" s="314">
        <v>0</v>
      </c>
      <c r="M92" s="314">
        <v>0</v>
      </c>
      <c r="N92" s="315">
        <v>0</v>
      </c>
      <c r="O92" s="464">
        <v>0</v>
      </c>
      <c r="P92" s="314">
        <v>0</v>
      </c>
      <c r="Q92" s="314">
        <v>0</v>
      </c>
      <c r="R92" s="314">
        <v>0</v>
      </c>
      <c r="S92" s="314">
        <v>0</v>
      </c>
      <c r="T92" s="315">
        <v>0</v>
      </c>
      <c r="U92" s="463">
        <v>0</v>
      </c>
      <c r="V92" s="314">
        <v>0</v>
      </c>
      <c r="W92" s="314">
        <v>0</v>
      </c>
      <c r="X92" s="314">
        <v>0</v>
      </c>
      <c r="Y92" s="314">
        <v>0</v>
      </c>
      <c r="Z92" s="314">
        <v>0</v>
      </c>
      <c r="AA92" s="314">
        <v>0</v>
      </c>
      <c r="AB92" s="315">
        <v>0</v>
      </c>
      <c r="AC92" s="315">
        <v>0</v>
      </c>
    </row>
    <row r="93" spans="1:29" ht="15" customHeight="1">
      <c r="A93" s="13"/>
      <c r="B93" s="1"/>
      <c r="C93" s="52"/>
      <c r="D93" s="379"/>
      <c r="E93" s="308"/>
      <c r="F93" s="308"/>
      <c r="G93" s="308"/>
      <c r="H93" s="308"/>
      <c r="I93" s="308"/>
      <c r="J93" s="308"/>
      <c r="K93" s="308"/>
      <c r="L93" s="308"/>
      <c r="M93" s="308"/>
      <c r="N93" s="408">
        <v>0</v>
      </c>
      <c r="O93" s="379"/>
      <c r="P93" s="308"/>
      <c r="Q93" s="308"/>
      <c r="R93" s="308"/>
      <c r="S93" s="308"/>
      <c r="T93" s="408">
        <v>0</v>
      </c>
      <c r="U93" s="307"/>
      <c r="V93" s="308"/>
      <c r="W93" s="308"/>
      <c r="X93" s="308"/>
      <c r="Y93" s="308"/>
      <c r="Z93" s="308"/>
      <c r="AA93" s="308"/>
      <c r="AB93" s="408">
        <v>0</v>
      </c>
      <c r="AC93" s="408">
        <v>0</v>
      </c>
    </row>
    <row r="94" spans="1:29" ht="15" customHeight="1">
      <c r="A94" s="13"/>
      <c r="B94" s="1"/>
      <c r="C94" s="52"/>
      <c r="D94" s="379"/>
      <c r="E94" s="308"/>
      <c r="F94" s="308"/>
      <c r="G94" s="308"/>
      <c r="H94" s="308"/>
      <c r="I94" s="308"/>
      <c r="J94" s="308"/>
      <c r="K94" s="308"/>
      <c r="L94" s="308"/>
      <c r="M94" s="308"/>
      <c r="N94" s="408">
        <v>0</v>
      </c>
      <c r="O94" s="379"/>
      <c r="P94" s="308"/>
      <c r="Q94" s="308"/>
      <c r="R94" s="308"/>
      <c r="S94" s="308"/>
      <c r="T94" s="408">
        <v>0</v>
      </c>
      <c r="U94" s="307"/>
      <c r="V94" s="308"/>
      <c r="W94" s="308"/>
      <c r="X94" s="308"/>
      <c r="Y94" s="308"/>
      <c r="Z94" s="308"/>
      <c r="AA94" s="308"/>
      <c r="AB94" s="408">
        <v>0</v>
      </c>
      <c r="AC94" s="408">
        <v>0</v>
      </c>
    </row>
    <row r="95" spans="1:29" s="531" customFormat="1" ht="25.5">
      <c r="A95" s="20" t="s">
        <v>281</v>
      </c>
      <c r="B95" s="2" t="s">
        <v>110</v>
      </c>
      <c r="C95" s="461" t="s">
        <v>530</v>
      </c>
      <c r="D95" s="464">
        <v>0</v>
      </c>
      <c r="E95" s="314">
        <v>0</v>
      </c>
      <c r="F95" s="314">
        <v>0</v>
      </c>
      <c r="G95" s="314">
        <v>0</v>
      </c>
      <c r="H95" s="314">
        <v>0</v>
      </c>
      <c r="I95" s="314">
        <v>0</v>
      </c>
      <c r="J95" s="314">
        <v>0</v>
      </c>
      <c r="K95" s="314">
        <v>0</v>
      </c>
      <c r="L95" s="314">
        <v>0</v>
      </c>
      <c r="M95" s="314">
        <v>0</v>
      </c>
      <c r="N95" s="315">
        <v>0</v>
      </c>
      <c r="O95" s="464">
        <v>0</v>
      </c>
      <c r="P95" s="314">
        <v>0</v>
      </c>
      <c r="Q95" s="314">
        <v>0</v>
      </c>
      <c r="R95" s="314">
        <v>0</v>
      </c>
      <c r="S95" s="314">
        <v>0</v>
      </c>
      <c r="T95" s="315">
        <v>0</v>
      </c>
      <c r="U95" s="463">
        <v>0</v>
      </c>
      <c r="V95" s="314">
        <v>0</v>
      </c>
      <c r="W95" s="314">
        <v>0</v>
      </c>
      <c r="X95" s="314">
        <v>0</v>
      </c>
      <c r="Y95" s="314">
        <v>0</v>
      </c>
      <c r="Z95" s="314">
        <v>0</v>
      </c>
      <c r="AA95" s="314">
        <v>0</v>
      </c>
      <c r="AB95" s="315">
        <v>0</v>
      </c>
      <c r="AC95" s="315">
        <v>0</v>
      </c>
    </row>
    <row r="96" spans="1:29" ht="12.75">
      <c r="A96" s="13"/>
      <c r="B96" s="1"/>
      <c r="C96" s="52"/>
      <c r="D96" s="379"/>
      <c r="E96" s="308"/>
      <c r="F96" s="308"/>
      <c r="G96" s="308"/>
      <c r="H96" s="308"/>
      <c r="I96" s="308"/>
      <c r="J96" s="308"/>
      <c r="K96" s="308"/>
      <c r="L96" s="308"/>
      <c r="M96" s="308"/>
      <c r="N96" s="408">
        <v>0</v>
      </c>
      <c r="O96" s="379"/>
      <c r="P96" s="308"/>
      <c r="Q96" s="308"/>
      <c r="R96" s="308"/>
      <c r="S96" s="308"/>
      <c r="T96" s="408">
        <v>0</v>
      </c>
      <c r="U96" s="307"/>
      <c r="V96" s="308"/>
      <c r="W96" s="308"/>
      <c r="X96" s="308"/>
      <c r="Y96" s="308"/>
      <c r="Z96" s="308"/>
      <c r="AA96" s="308"/>
      <c r="AB96" s="408">
        <v>0</v>
      </c>
      <c r="AC96" s="408">
        <v>0</v>
      </c>
    </row>
    <row r="97" spans="1:29" ht="12.75">
      <c r="A97" s="13"/>
      <c r="B97" s="1"/>
      <c r="C97" s="52"/>
      <c r="D97" s="379"/>
      <c r="E97" s="308"/>
      <c r="F97" s="308"/>
      <c r="G97" s="308"/>
      <c r="H97" s="308"/>
      <c r="I97" s="308"/>
      <c r="J97" s="308"/>
      <c r="K97" s="308"/>
      <c r="L97" s="308"/>
      <c r="M97" s="308"/>
      <c r="N97" s="408">
        <v>0</v>
      </c>
      <c r="O97" s="379"/>
      <c r="P97" s="308"/>
      <c r="Q97" s="308"/>
      <c r="R97" s="308"/>
      <c r="S97" s="308"/>
      <c r="T97" s="408">
        <v>0</v>
      </c>
      <c r="U97" s="307"/>
      <c r="V97" s="308"/>
      <c r="W97" s="308"/>
      <c r="X97" s="308"/>
      <c r="Y97" s="308"/>
      <c r="Z97" s="308"/>
      <c r="AA97" s="308"/>
      <c r="AB97" s="408">
        <v>0</v>
      </c>
      <c r="AC97" s="408">
        <v>0</v>
      </c>
    </row>
    <row r="98" spans="1:29" s="531" customFormat="1" ht="12.75">
      <c r="A98" s="20" t="s">
        <v>282</v>
      </c>
      <c r="B98" s="2" t="s">
        <v>111</v>
      </c>
      <c r="C98" s="461" t="s">
        <v>365</v>
      </c>
      <c r="D98" s="464">
        <v>0</v>
      </c>
      <c r="E98" s="314">
        <v>0</v>
      </c>
      <c r="F98" s="314">
        <v>0</v>
      </c>
      <c r="G98" s="314">
        <v>0</v>
      </c>
      <c r="H98" s="314">
        <v>0</v>
      </c>
      <c r="I98" s="314">
        <v>0</v>
      </c>
      <c r="J98" s="314">
        <v>0</v>
      </c>
      <c r="K98" s="314">
        <v>0</v>
      </c>
      <c r="L98" s="314">
        <v>0</v>
      </c>
      <c r="M98" s="314">
        <v>0</v>
      </c>
      <c r="N98" s="315">
        <v>0</v>
      </c>
      <c r="O98" s="464">
        <v>0</v>
      </c>
      <c r="P98" s="314">
        <v>0</v>
      </c>
      <c r="Q98" s="314">
        <v>0</v>
      </c>
      <c r="R98" s="314">
        <v>0</v>
      </c>
      <c r="S98" s="314">
        <v>0</v>
      </c>
      <c r="T98" s="315">
        <v>0</v>
      </c>
      <c r="U98" s="463">
        <v>0</v>
      </c>
      <c r="V98" s="314">
        <v>0</v>
      </c>
      <c r="W98" s="314">
        <v>0</v>
      </c>
      <c r="X98" s="314">
        <v>0</v>
      </c>
      <c r="Y98" s="314">
        <v>0</v>
      </c>
      <c r="Z98" s="314">
        <v>0</v>
      </c>
      <c r="AA98" s="314">
        <v>0</v>
      </c>
      <c r="AB98" s="315">
        <v>0</v>
      </c>
      <c r="AC98" s="315">
        <v>0</v>
      </c>
    </row>
    <row r="99" spans="1:29" ht="12.75">
      <c r="A99" s="14"/>
      <c r="B99" s="3"/>
      <c r="C99" s="51"/>
      <c r="D99" s="414"/>
      <c r="E99" s="310"/>
      <c r="F99" s="310"/>
      <c r="G99" s="310"/>
      <c r="H99" s="310"/>
      <c r="I99" s="310"/>
      <c r="J99" s="310"/>
      <c r="K99" s="310"/>
      <c r="L99" s="310"/>
      <c r="M99" s="310"/>
      <c r="N99" s="408">
        <v>0</v>
      </c>
      <c r="O99" s="414"/>
      <c r="P99" s="310"/>
      <c r="Q99" s="310"/>
      <c r="R99" s="310"/>
      <c r="S99" s="310"/>
      <c r="T99" s="408">
        <v>0</v>
      </c>
      <c r="U99" s="309"/>
      <c r="V99" s="310"/>
      <c r="W99" s="310"/>
      <c r="X99" s="310"/>
      <c r="Y99" s="310"/>
      <c r="Z99" s="310"/>
      <c r="AA99" s="310"/>
      <c r="AB99" s="408">
        <v>0</v>
      </c>
      <c r="AC99" s="408">
        <v>0</v>
      </c>
    </row>
    <row r="100" spans="1:29" ht="12.75">
      <c r="A100" s="14"/>
      <c r="B100" s="3"/>
      <c r="C100" s="51"/>
      <c r="D100" s="414"/>
      <c r="E100" s="310"/>
      <c r="F100" s="310"/>
      <c r="G100" s="310"/>
      <c r="H100" s="310"/>
      <c r="I100" s="310"/>
      <c r="J100" s="310"/>
      <c r="K100" s="310"/>
      <c r="L100" s="310"/>
      <c r="M100" s="310"/>
      <c r="N100" s="408">
        <v>0</v>
      </c>
      <c r="O100" s="414"/>
      <c r="P100" s="310"/>
      <c r="Q100" s="310"/>
      <c r="R100" s="310"/>
      <c r="S100" s="310"/>
      <c r="T100" s="408">
        <v>0</v>
      </c>
      <c r="U100" s="309"/>
      <c r="V100" s="310"/>
      <c r="W100" s="310"/>
      <c r="X100" s="310"/>
      <c r="Y100" s="310"/>
      <c r="Z100" s="310"/>
      <c r="AA100" s="310"/>
      <c r="AB100" s="408">
        <v>0</v>
      </c>
      <c r="AC100" s="408">
        <v>0</v>
      </c>
    </row>
    <row r="101" spans="1:29" s="666" customFormat="1" ht="12.75">
      <c r="A101" s="561" t="s">
        <v>283</v>
      </c>
      <c r="B101" s="562" t="s">
        <v>112</v>
      </c>
      <c r="C101" s="563" t="s">
        <v>998</v>
      </c>
      <c r="D101" s="464">
        <v>0</v>
      </c>
      <c r="E101" s="314">
        <v>0</v>
      </c>
      <c r="F101" s="314">
        <v>0</v>
      </c>
      <c r="G101" s="314">
        <v>0</v>
      </c>
      <c r="H101" s="314">
        <v>0</v>
      </c>
      <c r="I101" s="314">
        <v>0</v>
      </c>
      <c r="J101" s="314">
        <v>0</v>
      </c>
      <c r="K101" s="314">
        <v>0</v>
      </c>
      <c r="L101" s="314">
        <v>0</v>
      </c>
      <c r="M101" s="314">
        <v>0</v>
      </c>
      <c r="N101" s="315">
        <v>0</v>
      </c>
      <c r="O101" s="464">
        <v>0</v>
      </c>
      <c r="P101" s="314">
        <v>0</v>
      </c>
      <c r="Q101" s="314">
        <v>0</v>
      </c>
      <c r="R101" s="314">
        <v>0</v>
      </c>
      <c r="S101" s="314">
        <v>0</v>
      </c>
      <c r="T101" s="315">
        <v>0</v>
      </c>
      <c r="U101" s="463">
        <v>0</v>
      </c>
      <c r="V101" s="314">
        <v>0</v>
      </c>
      <c r="W101" s="314">
        <v>0</v>
      </c>
      <c r="X101" s="314">
        <v>0</v>
      </c>
      <c r="Y101" s="314">
        <v>0</v>
      </c>
      <c r="Z101" s="314">
        <v>0</v>
      </c>
      <c r="AA101" s="314">
        <v>0</v>
      </c>
      <c r="AB101" s="315">
        <v>0</v>
      </c>
      <c r="AC101" s="315">
        <v>0</v>
      </c>
    </row>
    <row r="102" spans="1:29" s="667" customFormat="1" ht="12.75">
      <c r="A102" s="14"/>
      <c r="B102" s="3"/>
      <c r="C102" s="51"/>
      <c r="D102" s="414"/>
      <c r="E102" s="310"/>
      <c r="F102" s="310"/>
      <c r="G102" s="310"/>
      <c r="H102" s="310"/>
      <c r="I102" s="310"/>
      <c r="J102" s="310"/>
      <c r="K102" s="310"/>
      <c r="L102" s="310"/>
      <c r="M102" s="310"/>
      <c r="N102" s="408">
        <v>0</v>
      </c>
      <c r="O102" s="414"/>
      <c r="P102" s="310"/>
      <c r="Q102" s="310"/>
      <c r="R102" s="310"/>
      <c r="S102" s="310"/>
      <c r="T102" s="408">
        <v>0</v>
      </c>
      <c r="U102" s="309"/>
      <c r="V102" s="310"/>
      <c r="W102" s="310"/>
      <c r="X102" s="310"/>
      <c r="Y102" s="310"/>
      <c r="Z102" s="310"/>
      <c r="AA102" s="310"/>
      <c r="AB102" s="408">
        <v>0</v>
      </c>
      <c r="AC102" s="408">
        <v>0</v>
      </c>
    </row>
    <row r="103" spans="1:29" s="667" customFormat="1" ht="12.75">
      <c r="A103" s="14"/>
      <c r="B103" s="3"/>
      <c r="C103" s="51"/>
      <c r="D103" s="414"/>
      <c r="E103" s="310"/>
      <c r="F103" s="310"/>
      <c r="G103" s="310"/>
      <c r="H103" s="310"/>
      <c r="I103" s="310"/>
      <c r="J103" s="310"/>
      <c r="K103" s="310"/>
      <c r="L103" s="310"/>
      <c r="M103" s="310"/>
      <c r="N103" s="408">
        <v>0</v>
      </c>
      <c r="O103" s="414"/>
      <c r="P103" s="310"/>
      <c r="Q103" s="310"/>
      <c r="R103" s="310"/>
      <c r="S103" s="310"/>
      <c r="T103" s="408">
        <v>0</v>
      </c>
      <c r="U103" s="309"/>
      <c r="V103" s="310"/>
      <c r="W103" s="310"/>
      <c r="X103" s="310"/>
      <c r="Y103" s="310"/>
      <c r="Z103" s="310"/>
      <c r="AA103" s="310"/>
      <c r="AB103" s="408">
        <v>0</v>
      </c>
      <c r="AC103" s="408">
        <v>0</v>
      </c>
    </row>
    <row r="104" spans="1:29" s="666" customFormat="1" ht="12.75">
      <c r="A104" s="561" t="s">
        <v>999</v>
      </c>
      <c r="B104" s="562" t="s">
        <v>1000</v>
      </c>
      <c r="C104" s="563" t="s">
        <v>531</v>
      </c>
      <c r="D104" s="465">
        <v>0</v>
      </c>
      <c r="E104" s="316">
        <v>0</v>
      </c>
      <c r="F104" s="316">
        <v>0</v>
      </c>
      <c r="G104" s="316">
        <v>0</v>
      </c>
      <c r="H104" s="316">
        <v>0</v>
      </c>
      <c r="I104" s="316">
        <v>0</v>
      </c>
      <c r="J104" s="316">
        <v>0</v>
      </c>
      <c r="K104" s="316">
        <v>0</v>
      </c>
      <c r="L104" s="316">
        <v>0</v>
      </c>
      <c r="M104" s="316">
        <v>0</v>
      </c>
      <c r="N104" s="315">
        <v>0</v>
      </c>
      <c r="O104" s="465">
        <v>0</v>
      </c>
      <c r="P104" s="316">
        <v>0</v>
      </c>
      <c r="Q104" s="316">
        <v>0</v>
      </c>
      <c r="R104" s="316">
        <v>0</v>
      </c>
      <c r="S104" s="316">
        <v>0</v>
      </c>
      <c r="T104" s="315">
        <v>0</v>
      </c>
      <c r="U104" s="466">
        <v>0</v>
      </c>
      <c r="V104" s="316">
        <v>0</v>
      </c>
      <c r="W104" s="316">
        <v>0</v>
      </c>
      <c r="X104" s="316">
        <v>0</v>
      </c>
      <c r="Y104" s="316">
        <v>0</v>
      </c>
      <c r="Z104" s="316">
        <v>0</v>
      </c>
      <c r="AA104" s="316">
        <v>0</v>
      </c>
      <c r="AB104" s="315">
        <v>0</v>
      </c>
      <c r="AC104" s="315">
        <v>0</v>
      </c>
    </row>
    <row r="105" spans="1:29" s="667" customFormat="1" ht="12.75">
      <c r="A105" s="14"/>
      <c r="B105" s="3"/>
      <c r="C105" s="51"/>
      <c r="D105" s="414"/>
      <c r="E105" s="310"/>
      <c r="F105" s="310"/>
      <c r="G105" s="310"/>
      <c r="H105" s="310"/>
      <c r="I105" s="310"/>
      <c r="J105" s="310"/>
      <c r="K105" s="310"/>
      <c r="L105" s="310"/>
      <c r="M105" s="310"/>
      <c r="N105" s="408">
        <v>0</v>
      </c>
      <c r="O105" s="414"/>
      <c r="P105" s="310"/>
      <c r="Q105" s="310"/>
      <c r="R105" s="310"/>
      <c r="S105" s="310"/>
      <c r="T105" s="408">
        <v>0</v>
      </c>
      <c r="U105" s="309"/>
      <c r="V105" s="310"/>
      <c r="W105" s="310"/>
      <c r="X105" s="310"/>
      <c r="Y105" s="310"/>
      <c r="Z105" s="310"/>
      <c r="AA105" s="310"/>
      <c r="AB105" s="408">
        <v>0</v>
      </c>
      <c r="AC105" s="408">
        <v>0</v>
      </c>
    </row>
    <row r="106" spans="1:29" ht="13.5" thickBot="1">
      <c r="A106" s="14"/>
      <c r="B106" s="3"/>
      <c r="C106" s="51"/>
      <c r="D106" s="414"/>
      <c r="E106" s="310"/>
      <c r="F106" s="310"/>
      <c r="G106" s="310"/>
      <c r="H106" s="310"/>
      <c r="I106" s="310"/>
      <c r="J106" s="310"/>
      <c r="K106" s="310"/>
      <c r="L106" s="310"/>
      <c r="M106" s="310"/>
      <c r="N106" s="408">
        <v>0</v>
      </c>
      <c r="O106" s="414"/>
      <c r="P106" s="310"/>
      <c r="Q106" s="310"/>
      <c r="R106" s="310"/>
      <c r="S106" s="310"/>
      <c r="T106" s="408">
        <v>0</v>
      </c>
      <c r="U106" s="309"/>
      <c r="V106" s="310"/>
      <c r="W106" s="310"/>
      <c r="X106" s="310"/>
      <c r="Y106" s="310"/>
      <c r="Z106" s="310"/>
      <c r="AA106" s="310"/>
      <c r="AB106" s="408">
        <v>0</v>
      </c>
      <c r="AC106" s="408">
        <v>0</v>
      </c>
    </row>
    <row r="107" spans="1:29" ht="13.5" thickBot="1">
      <c r="A107" s="261" t="s">
        <v>284</v>
      </c>
      <c r="B107" s="262"/>
      <c r="C107" s="577" t="s">
        <v>934</v>
      </c>
      <c r="D107" s="467">
        <v>0</v>
      </c>
      <c r="E107" s="319">
        <v>0</v>
      </c>
      <c r="F107" s="319">
        <v>0</v>
      </c>
      <c r="G107" s="319">
        <v>0</v>
      </c>
      <c r="H107" s="319">
        <v>0</v>
      </c>
      <c r="I107" s="319">
        <v>0</v>
      </c>
      <c r="J107" s="319">
        <v>0</v>
      </c>
      <c r="K107" s="319">
        <v>0</v>
      </c>
      <c r="L107" s="319">
        <v>0</v>
      </c>
      <c r="M107" s="319">
        <v>0</v>
      </c>
      <c r="N107" s="320">
        <v>0</v>
      </c>
      <c r="O107" s="389">
        <v>0</v>
      </c>
      <c r="P107" s="319">
        <v>0</v>
      </c>
      <c r="Q107" s="319">
        <v>0</v>
      </c>
      <c r="R107" s="319">
        <v>0</v>
      </c>
      <c r="S107" s="319">
        <v>0</v>
      </c>
      <c r="T107" s="319">
        <v>0</v>
      </c>
      <c r="U107" s="318">
        <v>0</v>
      </c>
      <c r="V107" s="319">
        <v>0</v>
      </c>
      <c r="W107" s="319">
        <v>0</v>
      </c>
      <c r="X107" s="319">
        <v>0</v>
      </c>
      <c r="Y107" s="319">
        <v>0</v>
      </c>
      <c r="Z107" s="319">
        <v>0</v>
      </c>
      <c r="AA107" s="319">
        <v>0</v>
      </c>
      <c r="AB107" s="390">
        <v>0</v>
      </c>
      <c r="AC107" s="391">
        <v>0</v>
      </c>
    </row>
    <row r="108" spans="1:29" ht="21" customHeight="1" thickBot="1">
      <c r="A108" s="7" t="s">
        <v>662</v>
      </c>
      <c r="B108" s="8"/>
      <c r="C108" s="443"/>
      <c r="D108" s="468">
        <v>97035</v>
      </c>
      <c r="E108" s="331">
        <v>13837</v>
      </c>
      <c r="F108" s="331">
        <v>0</v>
      </c>
      <c r="G108" s="331">
        <v>0</v>
      </c>
      <c r="H108" s="331">
        <v>0</v>
      </c>
      <c r="I108" s="331">
        <v>984</v>
      </c>
      <c r="J108" s="331">
        <v>0</v>
      </c>
      <c r="K108" s="331">
        <v>0</v>
      </c>
      <c r="L108" s="331">
        <v>0</v>
      </c>
      <c r="M108" s="331">
        <v>0</v>
      </c>
      <c r="N108" s="332">
        <v>111856</v>
      </c>
      <c r="O108" s="418">
        <v>0</v>
      </c>
      <c r="P108" s="331">
        <v>0</v>
      </c>
      <c r="Q108" s="331">
        <v>0</v>
      </c>
      <c r="R108" s="331">
        <v>0</v>
      </c>
      <c r="S108" s="331">
        <v>0</v>
      </c>
      <c r="T108" s="331">
        <v>0</v>
      </c>
      <c r="U108" s="330">
        <v>0</v>
      </c>
      <c r="V108" s="331">
        <v>0</v>
      </c>
      <c r="W108" s="331">
        <v>0</v>
      </c>
      <c r="X108" s="331">
        <v>0</v>
      </c>
      <c r="Y108" s="331">
        <v>0</v>
      </c>
      <c r="Z108" s="331">
        <v>0</v>
      </c>
      <c r="AA108" s="331">
        <v>0</v>
      </c>
      <c r="AB108" s="403">
        <v>0</v>
      </c>
      <c r="AC108" s="404">
        <v>111856</v>
      </c>
    </row>
  </sheetData>
  <sheetProtection/>
  <mergeCells count="10">
    <mergeCell ref="N5:N8"/>
    <mergeCell ref="T5:T8"/>
    <mergeCell ref="AB5:AB8"/>
    <mergeCell ref="AC5:AC8"/>
    <mergeCell ref="A1:M1"/>
    <mergeCell ref="A2:M2"/>
    <mergeCell ref="A3:M3"/>
    <mergeCell ref="A5:A8"/>
    <mergeCell ref="B5:B8"/>
    <mergeCell ref="C5:C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0" r:id="rId1"/>
  <headerFooter>
    <oddHeader>&amp;R&amp;"Times New Roman,Normál"&amp;10 8. számú melléklet</oddHeader>
    <oddFooter>&amp;L&amp;"Times New Roman,Normál"&amp;10&amp;F&amp;R&amp;"Times New Roman,Normál"&amp;10&amp;P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7.7109375" style="0" customWidth="1"/>
    <col min="2" max="2" width="9.7109375" style="0" customWidth="1"/>
    <col min="3" max="3" width="44.28125" style="0" customWidth="1"/>
    <col min="4" max="6" width="9.140625" style="290" customWidth="1"/>
    <col min="7" max="7" width="9.140625" style="292" customWidth="1"/>
  </cols>
  <sheetData>
    <row r="1" spans="1:7" ht="15">
      <c r="A1" s="751" t="s">
        <v>968</v>
      </c>
      <c r="B1" s="751"/>
      <c r="C1" s="751"/>
      <c r="D1" s="751"/>
      <c r="E1" s="751"/>
      <c r="F1" s="751"/>
      <c r="G1" s="751"/>
    </row>
    <row r="2" spans="1:7" ht="15">
      <c r="A2" s="751" t="s">
        <v>672</v>
      </c>
      <c r="B2" s="751"/>
      <c r="C2" s="751"/>
      <c r="D2" s="751"/>
      <c r="E2" s="751"/>
      <c r="F2" s="751"/>
      <c r="G2" s="751"/>
    </row>
    <row r="3" spans="1:7" ht="15">
      <c r="A3" s="50"/>
      <c r="B3" s="50"/>
      <c r="C3" s="50"/>
      <c r="D3" s="486"/>
      <c r="E3" s="486"/>
      <c r="F3" s="486"/>
      <c r="G3" s="486"/>
    </row>
    <row r="4" spans="1:7" ht="15">
      <c r="A4" s="50"/>
      <c r="B4" s="50"/>
      <c r="C4" s="50"/>
      <c r="D4" s="486"/>
      <c r="E4" s="486"/>
      <c r="F4" s="486"/>
      <c r="G4" s="486" t="s">
        <v>671</v>
      </c>
    </row>
    <row r="5" ht="9" customHeight="1" thickBot="1"/>
    <row r="6" spans="1:7" ht="25.5" customHeight="1">
      <c r="A6" s="758" t="s">
        <v>504</v>
      </c>
      <c r="B6" s="761" t="s">
        <v>505</v>
      </c>
      <c r="C6" s="764" t="s">
        <v>16</v>
      </c>
      <c r="D6" s="753" t="s">
        <v>804</v>
      </c>
      <c r="E6" s="754"/>
      <c r="F6" s="754"/>
      <c r="G6" s="755" t="s">
        <v>614</v>
      </c>
    </row>
    <row r="7" spans="1:7" ht="15">
      <c r="A7" s="759"/>
      <c r="B7" s="762"/>
      <c r="C7" s="765"/>
      <c r="D7" s="767">
        <v>900070</v>
      </c>
      <c r="E7" s="768"/>
      <c r="F7" s="768"/>
      <c r="G7" s="756"/>
    </row>
    <row r="8" spans="1:7" ht="15">
      <c r="A8" s="759"/>
      <c r="B8" s="762"/>
      <c r="C8" s="765"/>
      <c r="D8" s="300"/>
      <c r="E8" s="296"/>
      <c r="F8" s="602"/>
      <c r="G8" s="756"/>
    </row>
    <row r="9" spans="1:7" ht="18.75" customHeight="1" thickBot="1">
      <c r="A9" s="760"/>
      <c r="B9" s="763"/>
      <c r="C9" s="766"/>
      <c r="D9" s="302" t="s">
        <v>500</v>
      </c>
      <c r="E9" s="301" t="s">
        <v>501</v>
      </c>
      <c r="F9" s="603" t="s">
        <v>502</v>
      </c>
      <c r="G9" s="757"/>
    </row>
    <row r="10" spans="1:7" ht="15">
      <c r="A10" s="15" t="s">
        <v>669</v>
      </c>
      <c r="B10" s="4"/>
      <c r="C10" s="27"/>
      <c r="D10" s="679"/>
      <c r="E10" s="680"/>
      <c r="F10" s="681"/>
      <c r="G10" s="387"/>
    </row>
    <row r="11" spans="1:7" s="48" customFormat="1" ht="15">
      <c r="A11" s="21" t="s">
        <v>985</v>
      </c>
      <c r="B11" s="54" t="s">
        <v>986</v>
      </c>
      <c r="C11" s="56" t="s">
        <v>670</v>
      </c>
      <c r="D11" s="463">
        <v>100000</v>
      </c>
      <c r="E11" s="314"/>
      <c r="F11" s="315"/>
      <c r="G11" s="378">
        <v>100000</v>
      </c>
    </row>
    <row r="12" spans="1:7" s="48" customFormat="1" ht="15">
      <c r="A12" s="21" t="s">
        <v>985</v>
      </c>
      <c r="B12" s="54" t="s">
        <v>986</v>
      </c>
      <c r="C12" s="56" t="s">
        <v>944</v>
      </c>
      <c r="D12" s="606">
        <v>42640</v>
      </c>
      <c r="E12" s="314">
        <v>29500</v>
      </c>
      <c r="F12" s="315">
        <v>0</v>
      </c>
      <c r="G12" s="378">
        <v>72140</v>
      </c>
    </row>
    <row r="13" spans="1:7" s="48" customFormat="1" ht="15">
      <c r="A13" s="14"/>
      <c r="B13" s="3"/>
      <c r="C13" s="659" t="s">
        <v>904</v>
      </c>
      <c r="D13" s="556">
        <v>10000</v>
      </c>
      <c r="E13" s="256"/>
      <c r="F13" s="408"/>
      <c r="G13" s="609">
        <v>10000</v>
      </c>
    </row>
    <row r="14" spans="1:7" s="48" customFormat="1" ht="15" customHeight="1">
      <c r="A14" s="14"/>
      <c r="B14" s="3"/>
      <c r="C14" s="659" t="s">
        <v>1033</v>
      </c>
      <c r="D14" s="556">
        <v>220</v>
      </c>
      <c r="E14" s="256"/>
      <c r="F14" s="408"/>
      <c r="G14" s="609">
        <v>220</v>
      </c>
    </row>
    <row r="15" spans="1:7" s="48" customFormat="1" ht="15">
      <c r="A15" s="14"/>
      <c r="B15" s="3"/>
      <c r="C15" s="659" t="s">
        <v>906</v>
      </c>
      <c r="D15" s="556"/>
      <c r="E15" s="256">
        <v>2500</v>
      </c>
      <c r="F15" s="408"/>
      <c r="G15" s="609">
        <v>2500</v>
      </c>
    </row>
    <row r="16" spans="1:7" s="48" customFormat="1" ht="15">
      <c r="A16" s="14"/>
      <c r="B16" s="3"/>
      <c r="C16" s="659" t="s">
        <v>907</v>
      </c>
      <c r="D16" s="556"/>
      <c r="E16" s="256">
        <v>2500</v>
      </c>
      <c r="F16" s="408"/>
      <c r="G16" s="609">
        <v>2500</v>
      </c>
    </row>
    <row r="17" spans="1:7" s="48" customFormat="1" ht="15">
      <c r="A17" s="14"/>
      <c r="B17" s="3"/>
      <c r="C17" s="659" t="s">
        <v>908</v>
      </c>
      <c r="D17" s="556"/>
      <c r="E17" s="256">
        <v>1000</v>
      </c>
      <c r="F17" s="408"/>
      <c r="G17" s="609">
        <v>1000</v>
      </c>
    </row>
    <row r="18" spans="1:7" s="48" customFormat="1" ht="25.5">
      <c r="A18" s="14"/>
      <c r="B18" s="3"/>
      <c r="C18" s="659" t="s">
        <v>909</v>
      </c>
      <c r="D18" s="556"/>
      <c r="E18" s="256">
        <v>2000</v>
      </c>
      <c r="F18" s="408"/>
      <c r="G18" s="609">
        <v>2000</v>
      </c>
    </row>
    <row r="19" spans="1:7" s="48" customFormat="1" ht="15">
      <c r="A19" s="14"/>
      <c r="B19" s="3"/>
      <c r="C19" s="659" t="s">
        <v>910</v>
      </c>
      <c r="D19" s="556">
        <v>6000</v>
      </c>
      <c r="E19" s="256"/>
      <c r="F19" s="408"/>
      <c r="G19" s="609">
        <v>6000</v>
      </c>
    </row>
    <row r="20" spans="1:7" s="48" customFormat="1" ht="15">
      <c r="A20" s="14"/>
      <c r="B20" s="3"/>
      <c r="C20" s="659" t="s">
        <v>1034</v>
      </c>
      <c r="D20" s="556"/>
      <c r="E20" s="256">
        <v>1500</v>
      </c>
      <c r="F20" s="408"/>
      <c r="G20" s="609">
        <v>1500</v>
      </c>
    </row>
    <row r="21" spans="1:7" s="48" customFormat="1" ht="15">
      <c r="A21" s="14"/>
      <c r="B21" s="3"/>
      <c r="C21" s="659" t="s">
        <v>905</v>
      </c>
      <c r="D21" s="556">
        <v>800</v>
      </c>
      <c r="E21" s="256"/>
      <c r="F21" s="408"/>
      <c r="G21" s="609">
        <v>800</v>
      </c>
    </row>
    <row r="22" spans="1:7" s="48" customFormat="1" ht="25.5">
      <c r="A22" s="14"/>
      <c r="B22" s="3"/>
      <c r="C22" s="659" t="s">
        <v>1036</v>
      </c>
      <c r="D22" s="556"/>
      <c r="E22" s="256">
        <v>5000</v>
      </c>
      <c r="F22" s="408"/>
      <c r="G22" s="609">
        <v>5000</v>
      </c>
    </row>
    <row r="23" spans="1:7" s="48" customFormat="1" ht="15">
      <c r="A23" s="14"/>
      <c r="B23" s="3"/>
      <c r="C23" s="659" t="s">
        <v>1110</v>
      </c>
      <c r="D23" s="556">
        <v>1500</v>
      </c>
      <c r="E23" s="256"/>
      <c r="F23" s="408"/>
      <c r="G23" s="609">
        <v>1500</v>
      </c>
    </row>
    <row r="24" spans="1:7" s="48" customFormat="1" ht="15">
      <c r="A24" s="14"/>
      <c r="B24" s="3"/>
      <c r="C24" s="659" t="s">
        <v>1046</v>
      </c>
      <c r="D24" s="556"/>
      <c r="E24" s="256">
        <v>10000</v>
      </c>
      <c r="F24" s="408"/>
      <c r="G24" s="609">
        <v>10000</v>
      </c>
    </row>
    <row r="25" spans="1:7" s="48" customFormat="1" ht="15">
      <c r="A25" s="14"/>
      <c r="B25" s="3"/>
      <c r="C25" s="659" t="s">
        <v>1070</v>
      </c>
      <c r="D25" s="556">
        <v>3000</v>
      </c>
      <c r="E25" s="256"/>
      <c r="F25" s="408"/>
      <c r="G25" s="609">
        <v>3000</v>
      </c>
    </row>
    <row r="26" spans="1:7" s="48" customFormat="1" ht="25.5">
      <c r="A26" s="14"/>
      <c r="B26" s="3"/>
      <c r="C26" s="659" t="s">
        <v>1052</v>
      </c>
      <c r="D26" s="556">
        <v>13500</v>
      </c>
      <c r="E26" s="256"/>
      <c r="F26" s="408"/>
      <c r="G26" s="609">
        <v>13500</v>
      </c>
    </row>
    <row r="27" spans="1:7" s="48" customFormat="1" ht="15">
      <c r="A27" s="14"/>
      <c r="B27" s="3"/>
      <c r="C27" s="659" t="s">
        <v>1035</v>
      </c>
      <c r="D27" s="556">
        <v>7620</v>
      </c>
      <c r="E27" s="256"/>
      <c r="F27" s="408"/>
      <c r="G27" s="609">
        <v>7620</v>
      </c>
    </row>
    <row r="28" spans="1:7" s="48" customFormat="1" ht="15">
      <c r="A28" s="14"/>
      <c r="B28" s="3"/>
      <c r="C28" s="659" t="s">
        <v>886</v>
      </c>
      <c r="D28" s="556"/>
      <c r="E28" s="256">
        <v>5000</v>
      </c>
      <c r="F28" s="408"/>
      <c r="G28" s="609">
        <v>5000</v>
      </c>
    </row>
    <row r="29" spans="1:7" s="48" customFormat="1" ht="15">
      <c r="A29" s="14"/>
      <c r="B29" s="3"/>
      <c r="C29" s="659"/>
      <c r="D29" s="556"/>
      <c r="E29" s="256"/>
      <c r="F29" s="408"/>
      <c r="G29" s="609">
        <v>0</v>
      </c>
    </row>
    <row r="30" spans="1:7" s="48" customFormat="1" ht="15">
      <c r="A30" s="14"/>
      <c r="B30" s="3"/>
      <c r="C30" s="24"/>
      <c r="D30" s="307"/>
      <c r="E30" s="308"/>
      <c r="F30" s="408"/>
      <c r="G30" s="609">
        <v>0</v>
      </c>
    </row>
    <row r="31" spans="1:7" ht="15.75" thickBot="1">
      <c r="A31" s="13"/>
      <c r="B31" s="1"/>
      <c r="C31" s="23"/>
      <c r="D31" s="648"/>
      <c r="E31" s="323"/>
      <c r="F31" s="416"/>
      <c r="G31" s="609">
        <v>0</v>
      </c>
    </row>
    <row r="32" spans="1:7" ht="18" customHeight="1" thickBot="1">
      <c r="A32" s="261" t="s">
        <v>985</v>
      </c>
      <c r="B32" s="262" t="s">
        <v>986</v>
      </c>
      <c r="C32" s="264" t="s">
        <v>673</v>
      </c>
      <c r="D32" s="485">
        <v>142640</v>
      </c>
      <c r="E32" s="319">
        <v>29500</v>
      </c>
      <c r="F32" s="319">
        <v>0</v>
      </c>
      <c r="G32" s="391">
        <v>172140</v>
      </c>
    </row>
  </sheetData>
  <sheetProtection/>
  <mergeCells count="8">
    <mergeCell ref="D6:F6"/>
    <mergeCell ref="D7:F7"/>
    <mergeCell ref="A1:G1"/>
    <mergeCell ref="A2:G2"/>
    <mergeCell ref="A6:A9"/>
    <mergeCell ref="B6:B9"/>
    <mergeCell ref="C6:C9"/>
    <mergeCell ref="G6:G9"/>
  </mergeCells>
  <printOptions horizont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scale="77" r:id="rId1"/>
  <headerFooter>
    <oddHeader>&amp;R&amp;"Times New Roman,Normál"&amp;10 9. számú  melléklet</oddHeader>
    <oddFooter>&amp;L&amp;"Times New Roman,Normál"&amp;10&amp;F&amp;R&amp;"Times New Roman,Normál"&amp;10&amp;P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pane xSplit="2" ySplit="9" topLeftCell="C10" activePane="bottomRight" state="frozen"/>
      <selection pane="topLeft" activeCell="H55" sqref="H55:T209"/>
      <selection pane="topRight" activeCell="H55" sqref="H55:T209"/>
      <selection pane="bottomLeft" activeCell="H55" sqref="H55:T209"/>
      <selection pane="bottomRight" activeCell="H55" sqref="H55:T209"/>
    </sheetView>
  </sheetViews>
  <sheetFormatPr defaultColWidth="9.140625" defaultRowHeight="12.75" customHeight="1"/>
  <cols>
    <col min="1" max="1" width="6.00390625" style="90" customWidth="1"/>
    <col min="2" max="2" width="30.7109375" style="90" customWidth="1"/>
    <col min="3" max="18" width="9.140625" style="90" customWidth="1"/>
    <col min="19" max="19" width="10.7109375" style="90" customWidth="1"/>
    <col min="20" max="16384" width="9.140625" style="90" customWidth="1"/>
  </cols>
  <sheetData>
    <row r="1" spans="1:19" ht="15" customHeight="1">
      <c r="A1" s="794" t="s">
        <v>971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</row>
    <row r="2" spans="1:19" ht="15" customHeight="1">
      <c r="A2" s="794" t="s">
        <v>927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</row>
    <row r="3" spans="1:19" ht="1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ht="15" customHeight="1">
      <c r="S4" s="226" t="s">
        <v>671</v>
      </c>
    </row>
    <row r="5" ht="9" customHeight="1" thickBot="1"/>
    <row r="6" spans="1:19" ht="18" customHeight="1">
      <c r="A6" s="795" t="s">
        <v>600</v>
      </c>
      <c r="B6" s="801" t="s">
        <v>753</v>
      </c>
      <c r="C6" s="727" t="s">
        <v>967</v>
      </c>
      <c r="D6" s="728"/>
      <c r="E6" s="728"/>
      <c r="F6" s="728"/>
      <c r="G6" s="728"/>
      <c r="H6" s="728"/>
      <c r="I6" s="728"/>
      <c r="J6" s="729"/>
      <c r="K6" s="727" t="s">
        <v>967</v>
      </c>
      <c r="L6" s="728"/>
      <c r="M6" s="728"/>
      <c r="N6" s="728"/>
      <c r="O6" s="728"/>
      <c r="P6" s="728"/>
      <c r="Q6" s="728"/>
      <c r="R6" s="729"/>
      <c r="S6" s="787" t="s">
        <v>601</v>
      </c>
    </row>
    <row r="7" spans="1:19" ht="27" customHeight="1">
      <c r="A7" s="796"/>
      <c r="B7" s="802"/>
      <c r="C7" s="221" t="s">
        <v>749</v>
      </c>
      <c r="D7" s="212" t="s">
        <v>750</v>
      </c>
      <c r="E7" s="212" t="s">
        <v>751</v>
      </c>
      <c r="F7" s="212" t="s">
        <v>752</v>
      </c>
      <c r="G7" s="243" t="s">
        <v>757</v>
      </c>
      <c r="H7" s="243" t="s">
        <v>758</v>
      </c>
      <c r="I7" s="49" t="s">
        <v>759</v>
      </c>
      <c r="J7" s="799" t="s">
        <v>614</v>
      </c>
      <c r="K7" s="221" t="s">
        <v>749</v>
      </c>
      <c r="L7" s="212" t="s">
        <v>750</v>
      </c>
      <c r="M7" s="212" t="s">
        <v>751</v>
      </c>
      <c r="N7" s="212" t="s">
        <v>752</v>
      </c>
      <c r="O7" s="243" t="s">
        <v>757</v>
      </c>
      <c r="P7" s="243" t="s">
        <v>758</v>
      </c>
      <c r="Q7" s="49" t="s">
        <v>759</v>
      </c>
      <c r="R7" s="799" t="s">
        <v>760</v>
      </c>
      <c r="S7" s="788"/>
    </row>
    <row r="8" spans="1:19" s="244" customFormat="1" ht="15" customHeight="1">
      <c r="A8" s="796"/>
      <c r="B8" s="802"/>
      <c r="C8" s="221" t="s">
        <v>415</v>
      </c>
      <c r="D8" s="212" t="s">
        <v>421</v>
      </c>
      <c r="E8" s="212" t="s">
        <v>449</v>
      </c>
      <c r="F8" s="212" t="s">
        <v>457</v>
      </c>
      <c r="G8" s="212" t="s">
        <v>462</v>
      </c>
      <c r="H8" s="212" t="s">
        <v>466</v>
      </c>
      <c r="I8" s="212" t="s">
        <v>487</v>
      </c>
      <c r="J8" s="799"/>
      <c r="K8" s="221" t="s">
        <v>415</v>
      </c>
      <c r="L8" s="212" t="s">
        <v>421</v>
      </c>
      <c r="M8" s="212" t="s">
        <v>449</v>
      </c>
      <c r="N8" s="212" t="s">
        <v>457</v>
      </c>
      <c r="O8" s="212" t="s">
        <v>462</v>
      </c>
      <c r="P8" s="212" t="s">
        <v>466</v>
      </c>
      <c r="Q8" s="212" t="s">
        <v>487</v>
      </c>
      <c r="R8" s="799"/>
      <c r="S8" s="788"/>
    </row>
    <row r="9" spans="1:19" ht="15" customHeight="1" thickBot="1">
      <c r="A9" s="821"/>
      <c r="B9" s="822"/>
      <c r="C9" s="784" t="s">
        <v>575</v>
      </c>
      <c r="D9" s="785"/>
      <c r="E9" s="785"/>
      <c r="F9" s="785"/>
      <c r="G9" s="785"/>
      <c r="H9" s="785"/>
      <c r="I9" s="785"/>
      <c r="J9" s="800"/>
      <c r="K9" s="784" t="s">
        <v>576</v>
      </c>
      <c r="L9" s="785"/>
      <c r="M9" s="785"/>
      <c r="N9" s="785"/>
      <c r="O9" s="785"/>
      <c r="P9" s="785"/>
      <c r="Q9" s="785"/>
      <c r="R9" s="800"/>
      <c r="S9" s="789"/>
    </row>
    <row r="10" spans="1:19" ht="17.25" customHeight="1">
      <c r="A10" s="125" t="s">
        <v>578</v>
      </c>
      <c r="B10" s="683" t="s">
        <v>679</v>
      </c>
      <c r="C10" s="228">
        <v>4183</v>
      </c>
      <c r="D10" s="230">
        <v>0</v>
      </c>
      <c r="E10" s="230">
        <v>109759</v>
      </c>
      <c r="F10" s="230">
        <v>0</v>
      </c>
      <c r="G10" s="230">
        <v>0</v>
      </c>
      <c r="H10" s="230">
        <v>0</v>
      </c>
      <c r="I10" s="230">
        <v>523989</v>
      </c>
      <c r="J10" s="230">
        <f aca="true" t="shared" si="0" ref="J10:J19">SUM(C10:I10)</f>
        <v>637931</v>
      </c>
      <c r="K10" s="228">
        <v>0</v>
      </c>
      <c r="L10" s="230">
        <v>0</v>
      </c>
      <c r="M10" s="230">
        <v>2241</v>
      </c>
      <c r="N10" s="230">
        <v>0</v>
      </c>
      <c r="O10" s="230">
        <v>0</v>
      </c>
      <c r="P10" s="230">
        <v>0</v>
      </c>
      <c r="Q10" s="230">
        <v>36665</v>
      </c>
      <c r="R10" s="230">
        <f aca="true" t="shared" si="1" ref="R10:R19">SUM(K10:Q10)</f>
        <v>38906</v>
      </c>
      <c r="S10" s="248">
        <f>SUM(J10,R10)</f>
        <v>676837</v>
      </c>
    </row>
    <row r="11" spans="1:19" ht="17.25" customHeight="1">
      <c r="A11" s="227" t="s">
        <v>579</v>
      </c>
      <c r="B11" s="239" t="s">
        <v>1117</v>
      </c>
      <c r="C11" s="228">
        <f>1096320+755</f>
        <v>1097075</v>
      </c>
      <c r="D11" s="230">
        <v>0</v>
      </c>
      <c r="E11" s="230">
        <v>83670</v>
      </c>
      <c r="F11" s="230">
        <v>0</v>
      </c>
      <c r="G11" s="230">
        <v>0</v>
      </c>
      <c r="H11" s="230">
        <v>0</v>
      </c>
      <c r="I11" s="230">
        <f>10700+323</f>
        <v>11023</v>
      </c>
      <c r="J11" s="230">
        <f t="shared" si="0"/>
        <v>1191768</v>
      </c>
      <c r="K11" s="228">
        <v>0</v>
      </c>
      <c r="L11" s="230">
        <v>0</v>
      </c>
      <c r="M11" s="230">
        <v>0</v>
      </c>
      <c r="N11" s="230">
        <v>0</v>
      </c>
      <c r="O11" s="230">
        <v>0</v>
      </c>
      <c r="P11" s="230">
        <v>0</v>
      </c>
      <c r="Q11" s="230">
        <v>0</v>
      </c>
      <c r="R11" s="230">
        <f t="shared" si="1"/>
        <v>0</v>
      </c>
      <c r="S11" s="248">
        <f aca="true" t="shared" si="2" ref="S11:S19">SUM(J11,R11)</f>
        <v>1191768</v>
      </c>
    </row>
    <row r="12" spans="1:19" ht="17.25" customHeight="1">
      <c r="A12" s="227" t="s">
        <v>580</v>
      </c>
      <c r="B12" s="239" t="s">
        <v>754</v>
      </c>
      <c r="C12" s="228">
        <v>18230</v>
      </c>
      <c r="D12" s="230">
        <v>0</v>
      </c>
      <c r="E12" s="230">
        <v>50000</v>
      </c>
      <c r="F12" s="230">
        <v>0</v>
      </c>
      <c r="G12" s="230">
        <v>0</v>
      </c>
      <c r="H12" s="230">
        <v>0</v>
      </c>
      <c r="I12" s="230">
        <v>832483</v>
      </c>
      <c r="J12" s="230">
        <f t="shared" si="0"/>
        <v>900713</v>
      </c>
      <c r="K12" s="228">
        <v>0</v>
      </c>
      <c r="L12" s="230">
        <v>0</v>
      </c>
      <c r="M12" s="230">
        <v>423932</v>
      </c>
      <c r="N12" s="230">
        <v>0</v>
      </c>
      <c r="O12" s="230">
        <v>0</v>
      </c>
      <c r="P12" s="230">
        <v>0</v>
      </c>
      <c r="Q12" s="230">
        <v>0</v>
      </c>
      <c r="R12" s="230">
        <f t="shared" si="1"/>
        <v>423932</v>
      </c>
      <c r="S12" s="248">
        <f t="shared" si="2"/>
        <v>1324645</v>
      </c>
    </row>
    <row r="13" spans="1:19" ht="17.25" customHeight="1">
      <c r="A13" s="232" t="s">
        <v>869</v>
      </c>
      <c r="B13" s="240" t="s">
        <v>682</v>
      </c>
      <c r="C13" s="131">
        <v>0</v>
      </c>
      <c r="D13" s="132">
        <v>0</v>
      </c>
      <c r="E13" s="235">
        <v>400000</v>
      </c>
      <c r="F13" s="235">
        <v>0</v>
      </c>
      <c r="G13" s="235">
        <v>0</v>
      </c>
      <c r="H13" s="235">
        <v>0</v>
      </c>
      <c r="I13" s="235">
        <v>427719</v>
      </c>
      <c r="J13" s="235">
        <f t="shared" si="0"/>
        <v>827719</v>
      </c>
      <c r="K13" s="234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f t="shared" si="1"/>
        <v>0</v>
      </c>
      <c r="S13" s="248">
        <f t="shared" si="2"/>
        <v>827719</v>
      </c>
    </row>
    <row r="14" spans="1:19" ht="17.25" customHeight="1">
      <c r="A14" s="232" t="s">
        <v>870</v>
      </c>
      <c r="B14" s="240" t="s">
        <v>683</v>
      </c>
      <c r="C14" s="131">
        <v>0</v>
      </c>
      <c r="D14" s="132">
        <v>0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f t="shared" si="0"/>
        <v>0</v>
      </c>
      <c r="K14" s="234">
        <v>188</v>
      </c>
      <c r="L14" s="235">
        <v>0</v>
      </c>
      <c r="M14" s="235">
        <v>1300</v>
      </c>
      <c r="N14" s="235">
        <v>0</v>
      </c>
      <c r="O14" s="235">
        <v>0</v>
      </c>
      <c r="P14" s="235">
        <v>0</v>
      </c>
      <c r="Q14" s="235">
        <v>46685</v>
      </c>
      <c r="R14" s="235">
        <f t="shared" si="1"/>
        <v>48173</v>
      </c>
      <c r="S14" s="248">
        <f t="shared" si="2"/>
        <v>48173</v>
      </c>
    </row>
    <row r="15" spans="1:19" ht="17.25" customHeight="1">
      <c r="A15" s="232" t="s">
        <v>871</v>
      </c>
      <c r="B15" s="240" t="s">
        <v>684</v>
      </c>
      <c r="C15" s="234">
        <v>313</v>
      </c>
      <c r="D15" s="235">
        <v>0</v>
      </c>
      <c r="E15" s="235">
        <v>3500</v>
      </c>
      <c r="F15" s="235">
        <v>0</v>
      </c>
      <c r="G15" s="235">
        <v>0</v>
      </c>
      <c r="H15" s="235">
        <v>0</v>
      </c>
      <c r="I15" s="235">
        <v>53228</v>
      </c>
      <c r="J15" s="235">
        <f t="shared" si="0"/>
        <v>57041</v>
      </c>
      <c r="K15" s="234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f t="shared" si="1"/>
        <v>0</v>
      </c>
      <c r="S15" s="248">
        <f t="shared" si="2"/>
        <v>57041</v>
      </c>
    </row>
    <row r="16" spans="1:19" ht="17.25" customHeight="1">
      <c r="A16" s="232" t="s">
        <v>872</v>
      </c>
      <c r="B16" s="240" t="s">
        <v>678</v>
      </c>
      <c r="C16" s="234">
        <v>313</v>
      </c>
      <c r="D16" s="235">
        <v>0</v>
      </c>
      <c r="E16" s="235">
        <v>21000</v>
      </c>
      <c r="F16" s="235">
        <v>0</v>
      </c>
      <c r="G16" s="235">
        <v>0</v>
      </c>
      <c r="H16" s="235">
        <v>0</v>
      </c>
      <c r="I16" s="235">
        <v>62976</v>
      </c>
      <c r="J16" s="235">
        <f t="shared" si="0"/>
        <v>84289</v>
      </c>
      <c r="K16" s="234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f t="shared" si="1"/>
        <v>0</v>
      </c>
      <c r="S16" s="248">
        <f>SUM(J16,R16)</f>
        <v>84289</v>
      </c>
    </row>
    <row r="17" spans="1:19" s="237" customFormat="1" ht="17.25" customHeight="1">
      <c r="A17" s="232" t="s">
        <v>873</v>
      </c>
      <c r="B17" s="240" t="s">
        <v>1039</v>
      </c>
      <c r="C17" s="234">
        <v>2622</v>
      </c>
      <c r="D17" s="235">
        <v>0</v>
      </c>
      <c r="E17" s="235">
        <v>0</v>
      </c>
      <c r="F17" s="235">
        <v>0</v>
      </c>
      <c r="G17" s="235">
        <v>0</v>
      </c>
      <c r="H17" s="235">
        <v>0</v>
      </c>
      <c r="I17" s="235">
        <v>479792</v>
      </c>
      <c r="J17" s="235">
        <f t="shared" si="0"/>
        <v>482414</v>
      </c>
      <c r="K17" s="234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f t="shared" si="1"/>
        <v>0</v>
      </c>
      <c r="S17" s="248">
        <f t="shared" si="2"/>
        <v>482414</v>
      </c>
    </row>
    <row r="18" spans="1:19" s="237" customFormat="1" ht="17.25" customHeight="1">
      <c r="A18" s="232" t="s">
        <v>874</v>
      </c>
      <c r="B18" s="240" t="s">
        <v>1040</v>
      </c>
      <c r="C18" s="234">
        <v>3558</v>
      </c>
      <c r="D18" s="235">
        <v>0</v>
      </c>
      <c r="E18" s="235">
        <v>7890</v>
      </c>
      <c r="F18" s="235">
        <v>0</v>
      </c>
      <c r="G18" s="235">
        <v>0</v>
      </c>
      <c r="H18" s="235">
        <v>0</v>
      </c>
      <c r="I18" s="235">
        <v>465055</v>
      </c>
      <c r="J18" s="235">
        <f t="shared" si="0"/>
        <v>476503</v>
      </c>
      <c r="K18" s="234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f t="shared" si="1"/>
        <v>0</v>
      </c>
      <c r="S18" s="248">
        <f t="shared" si="2"/>
        <v>476503</v>
      </c>
    </row>
    <row r="19" spans="1:19" s="91" customFormat="1" ht="17.25" customHeight="1" thickBot="1">
      <c r="A19" s="238" t="s">
        <v>581</v>
      </c>
      <c r="B19" s="242" t="s">
        <v>755</v>
      </c>
      <c r="C19" s="445">
        <f aca="true" t="shared" si="3" ref="C19:I19">SUM(C13:C18)</f>
        <v>6806</v>
      </c>
      <c r="D19" s="446">
        <f t="shared" si="3"/>
        <v>0</v>
      </c>
      <c r="E19" s="446">
        <f t="shared" si="3"/>
        <v>432390</v>
      </c>
      <c r="F19" s="446">
        <f t="shared" si="3"/>
        <v>0</v>
      </c>
      <c r="G19" s="446">
        <f t="shared" si="3"/>
        <v>0</v>
      </c>
      <c r="H19" s="446">
        <f t="shared" si="3"/>
        <v>0</v>
      </c>
      <c r="I19" s="446">
        <f t="shared" si="3"/>
        <v>1488770</v>
      </c>
      <c r="J19" s="230">
        <f t="shared" si="0"/>
        <v>1927966</v>
      </c>
      <c r="K19" s="445">
        <f aca="true" t="shared" si="4" ref="K19:Q19">SUM(K13:K18)</f>
        <v>188</v>
      </c>
      <c r="L19" s="446">
        <f t="shared" si="4"/>
        <v>0</v>
      </c>
      <c r="M19" s="446">
        <f t="shared" si="4"/>
        <v>1300</v>
      </c>
      <c r="N19" s="446">
        <f t="shared" si="4"/>
        <v>0</v>
      </c>
      <c r="O19" s="446">
        <f t="shared" si="4"/>
        <v>0</v>
      </c>
      <c r="P19" s="446">
        <f t="shared" si="4"/>
        <v>0</v>
      </c>
      <c r="Q19" s="446">
        <f t="shared" si="4"/>
        <v>46685</v>
      </c>
      <c r="R19" s="230">
        <f t="shared" si="1"/>
        <v>48173</v>
      </c>
      <c r="S19" s="249">
        <f t="shared" si="2"/>
        <v>1976139</v>
      </c>
    </row>
    <row r="20" spans="1:19" ht="19.5" customHeight="1" thickBot="1">
      <c r="A20" s="790" t="s">
        <v>945</v>
      </c>
      <c r="B20" s="791"/>
      <c r="C20" s="444">
        <f aca="true" t="shared" si="5" ref="C20:R20">SUM(C10:C12,C19,)</f>
        <v>1126294</v>
      </c>
      <c r="D20" s="138">
        <f t="shared" si="5"/>
        <v>0</v>
      </c>
      <c r="E20" s="138">
        <f t="shared" si="5"/>
        <v>675819</v>
      </c>
      <c r="F20" s="138">
        <f t="shared" si="5"/>
        <v>0</v>
      </c>
      <c r="G20" s="138">
        <f t="shared" si="5"/>
        <v>0</v>
      </c>
      <c r="H20" s="138">
        <f t="shared" si="5"/>
        <v>0</v>
      </c>
      <c r="I20" s="138">
        <f t="shared" si="5"/>
        <v>2856265</v>
      </c>
      <c r="J20" s="246">
        <f t="shared" si="5"/>
        <v>4658378</v>
      </c>
      <c r="K20" s="137">
        <f t="shared" si="5"/>
        <v>188</v>
      </c>
      <c r="L20" s="138">
        <f t="shared" si="5"/>
        <v>0</v>
      </c>
      <c r="M20" s="138">
        <f t="shared" si="5"/>
        <v>427473</v>
      </c>
      <c r="N20" s="138">
        <f t="shared" si="5"/>
        <v>0</v>
      </c>
      <c r="O20" s="138">
        <f t="shared" si="5"/>
        <v>0</v>
      </c>
      <c r="P20" s="138">
        <f t="shared" si="5"/>
        <v>0</v>
      </c>
      <c r="Q20" s="138">
        <f t="shared" si="5"/>
        <v>83350</v>
      </c>
      <c r="R20" s="139">
        <f t="shared" si="5"/>
        <v>511011</v>
      </c>
      <c r="S20" s="216">
        <f>SUM(J20,R20)</f>
        <v>5169389</v>
      </c>
    </row>
  </sheetData>
  <sheetProtection/>
  <mergeCells count="12">
    <mergeCell ref="S6:S9"/>
    <mergeCell ref="A20:B20"/>
    <mergeCell ref="A1:S1"/>
    <mergeCell ref="A2:S2"/>
    <mergeCell ref="A6:A9"/>
    <mergeCell ref="B6:B9"/>
    <mergeCell ref="C9:I9"/>
    <mergeCell ref="J7:J9"/>
    <mergeCell ref="C6:J6"/>
    <mergeCell ref="K6:R6"/>
    <mergeCell ref="R7:R9"/>
    <mergeCell ref="K9:Q9"/>
  </mergeCells>
  <printOptions horizontalCentered="1"/>
  <pageMargins left="0.25" right="0.25" top="0.75" bottom="0.75" header="0.3" footer="0.3"/>
  <pageSetup horizontalDpi="300" verticalDpi="300" orientation="landscape" paperSize="9" scale="70" r:id="rId1"/>
  <headerFooter alignWithMargins="0">
    <oddHeader>&amp;R&amp;"Times New Roman,Normál"&amp;10 10. számú melléklet</oddHeader>
    <oddFooter>&amp;L&amp;"Times New Roman,Normál"&amp;10&amp;F&amp;R&amp;"Times New Roman,Normál"&amp;10&amp;P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F27" sqref="F27"/>
    </sheetView>
  </sheetViews>
  <sheetFormatPr defaultColWidth="9.140625" defaultRowHeight="12.75" customHeight="1"/>
  <cols>
    <col min="1" max="1" width="4.7109375" style="90" customWidth="1"/>
    <col min="2" max="2" width="29.421875" style="90" customWidth="1"/>
    <col min="3" max="20" width="9.140625" style="90" customWidth="1"/>
    <col min="21" max="21" width="10.7109375" style="90" customWidth="1"/>
    <col min="22" max="16384" width="9.140625" style="90" customWidth="1"/>
  </cols>
  <sheetData>
    <row r="1" spans="1:21" ht="15" customHeight="1">
      <c r="A1" s="794" t="s">
        <v>971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</row>
    <row r="2" spans="1:21" ht="15" customHeight="1">
      <c r="A2" s="794" t="s">
        <v>928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</row>
    <row r="3" spans="1:21" ht="1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ht="15" customHeight="1">
      <c r="U4" s="226" t="s">
        <v>671</v>
      </c>
    </row>
    <row r="5" ht="9" customHeight="1" thickBot="1"/>
    <row r="6" spans="1:21" ht="18" customHeight="1">
      <c r="A6" s="795" t="s">
        <v>600</v>
      </c>
      <c r="B6" s="797" t="s">
        <v>753</v>
      </c>
      <c r="C6" s="727" t="s">
        <v>967</v>
      </c>
      <c r="D6" s="728"/>
      <c r="E6" s="728"/>
      <c r="F6" s="728"/>
      <c r="G6" s="728"/>
      <c r="H6" s="728"/>
      <c r="I6" s="728"/>
      <c r="J6" s="728"/>
      <c r="K6" s="729"/>
      <c r="L6" s="727" t="s">
        <v>967</v>
      </c>
      <c r="M6" s="728"/>
      <c r="N6" s="728"/>
      <c r="O6" s="728"/>
      <c r="P6" s="728"/>
      <c r="Q6" s="728"/>
      <c r="R6" s="728"/>
      <c r="S6" s="728"/>
      <c r="T6" s="729"/>
      <c r="U6" s="787" t="s">
        <v>601</v>
      </c>
    </row>
    <row r="7" spans="1:21" ht="27" customHeight="1">
      <c r="A7" s="796"/>
      <c r="B7" s="798"/>
      <c r="C7" s="221" t="s">
        <v>756</v>
      </c>
      <c r="D7" s="212" t="s">
        <v>761</v>
      </c>
      <c r="E7" s="212" t="s">
        <v>21</v>
      </c>
      <c r="F7" s="212" t="s">
        <v>762</v>
      </c>
      <c r="G7" s="49" t="s">
        <v>729</v>
      </c>
      <c r="H7" s="49" t="s">
        <v>763</v>
      </c>
      <c r="I7" s="49" t="s">
        <v>764</v>
      </c>
      <c r="J7" s="49" t="s">
        <v>765</v>
      </c>
      <c r="K7" s="799" t="s">
        <v>614</v>
      </c>
      <c r="L7" s="221" t="s">
        <v>756</v>
      </c>
      <c r="M7" s="212" t="s">
        <v>761</v>
      </c>
      <c r="N7" s="212" t="s">
        <v>21</v>
      </c>
      <c r="O7" s="212" t="s">
        <v>762</v>
      </c>
      <c r="P7" s="49" t="s">
        <v>729</v>
      </c>
      <c r="Q7" s="49" t="s">
        <v>763</v>
      </c>
      <c r="R7" s="49" t="s">
        <v>764</v>
      </c>
      <c r="S7" s="49" t="s">
        <v>765</v>
      </c>
      <c r="T7" s="799" t="s">
        <v>760</v>
      </c>
      <c r="U7" s="788"/>
    </row>
    <row r="8" spans="1:21" s="244" customFormat="1" ht="15" customHeight="1">
      <c r="A8" s="796"/>
      <c r="B8" s="798"/>
      <c r="C8" s="221" t="s">
        <v>230</v>
      </c>
      <c r="D8" s="212" t="s">
        <v>239</v>
      </c>
      <c r="E8" s="212" t="s">
        <v>237</v>
      </c>
      <c r="F8" s="212" t="s">
        <v>250</v>
      </c>
      <c r="G8" s="212" t="s">
        <v>262</v>
      </c>
      <c r="H8" s="212" t="s">
        <v>270</v>
      </c>
      <c r="I8" s="212" t="s">
        <v>276</v>
      </c>
      <c r="J8" s="212" t="s">
        <v>284</v>
      </c>
      <c r="K8" s="799"/>
      <c r="L8" s="221" t="s">
        <v>230</v>
      </c>
      <c r="M8" s="212" t="s">
        <v>239</v>
      </c>
      <c r="N8" s="212" t="s">
        <v>237</v>
      </c>
      <c r="O8" s="212" t="s">
        <v>250</v>
      </c>
      <c r="P8" s="212" t="s">
        <v>262</v>
      </c>
      <c r="Q8" s="212" t="s">
        <v>270</v>
      </c>
      <c r="R8" s="212" t="s">
        <v>276</v>
      </c>
      <c r="S8" s="212" t="s">
        <v>284</v>
      </c>
      <c r="T8" s="799"/>
      <c r="U8" s="788"/>
    </row>
    <row r="9" spans="1:21" ht="12.75" customHeight="1" thickBot="1">
      <c r="A9" s="796"/>
      <c r="B9" s="798"/>
      <c r="C9" s="784" t="s">
        <v>575</v>
      </c>
      <c r="D9" s="785"/>
      <c r="E9" s="785"/>
      <c r="F9" s="785"/>
      <c r="G9" s="785"/>
      <c r="H9" s="785"/>
      <c r="I9" s="785"/>
      <c r="J9" s="785"/>
      <c r="K9" s="800"/>
      <c r="L9" s="784" t="s">
        <v>576</v>
      </c>
      <c r="M9" s="785"/>
      <c r="N9" s="785"/>
      <c r="O9" s="785"/>
      <c r="P9" s="785"/>
      <c r="Q9" s="785"/>
      <c r="R9" s="785"/>
      <c r="S9" s="785"/>
      <c r="T9" s="800"/>
      <c r="U9" s="789"/>
    </row>
    <row r="10" spans="1:21" ht="17.25" customHeight="1">
      <c r="A10" s="125" t="s">
        <v>578</v>
      </c>
      <c r="B10" s="683" t="s">
        <v>679</v>
      </c>
      <c r="C10" s="228">
        <v>312329</v>
      </c>
      <c r="D10" s="230">
        <v>88448</v>
      </c>
      <c r="E10" s="230">
        <v>235899</v>
      </c>
      <c r="F10" s="230">
        <v>0</v>
      </c>
      <c r="G10" s="230">
        <v>0</v>
      </c>
      <c r="H10" s="230">
        <v>1255</v>
      </c>
      <c r="I10" s="230">
        <v>0</v>
      </c>
      <c r="J10" s="230">
        <v>0</v>
      </c>
      <c r="K10" s="229">
        <v>637931</v>
      </c>
      <c r="L10" s="228">
        <v>20998</v>
      </c>
      <c r="M10" s="230">
        <v>4152</v>
      </c>
      <c r="N10" s="230">
        <v>13756</v>
      </c>
      <c r="O10" s="230">
        <v>0</v>
      </c>
      <c r="P10" s="230">
        <v>0</v>
      </c>
      <c r="Q10" s="230">
        <v>0</v>
      </c>
      <c r="R10" s="230">
        <v>0</v>
      </c>
      <c r="S10" s="230">
        <v>0</v>
      </c>
      <c r="T10" s="231">
        <v>38906</v>
      </c>
      <c r="U10" s="248">
        <v>676837</v>
      </c>
    </row>
    <row r="11" spans="1:21" ht="17.25" customHeight="1">
      <c r="A11" s="227" t="s">
        <v>579</v>
      </c>
      <c r="B11" s="239" t="s">
        <v>1117</v>
      </c>
      <c r="C11" s="228">
        <v>512438</v>
      </c>
      <c r="D11" s="230">
        <v>133100</v>
      </c>
      <c r="E11" s="230">
        <v>536230</v>
      </c>
      <c r="F11" s="230">
        <v>0</v>
      </c>
      <c r="G11" s="230">
        <v>4000</v>
      </c>
      <c r="H11" s="230">
        <v>6000</v>
      </c>
      <c r="I11" s="230">
        <v>0</v>
      </c>
      <c r="J11" s="230">
        <v>0</v>
      </c>
      <c r="K11" s="229">
        <v>1191768</v>
      </c>
      <c r="L11" s="228">
        <v>0</v>
      </c>
      <c r="M11" s="230">
        <v>0</v>
      </c>
      <c r="N11" s="230">
        <v>0</v>
      </c>
      <c r="O11" s="230">
        <v>0</v>
      </c>
      <c r="P11" s="230">
        <v>0</v>
      </c>
      <c r="Q11" s="230">
        <v>0</v>
      </c>
      <c r="R11" s="230">
        <v>0</v>
      </c>
      <c r="S11" s="230">
        <v>0</v>
      </c>
      <c r="T11" s="231">
        <v>0</v>
      </c>
      <c r="U11" s="248">
        <v>1191768</v>
      </c>
    </row>
    <row r="12" spans="1:21" ht="17.25" customHeight="1">
      <c r="A12" s="227" t="s">
        <v>580</v>
      </c>
      <c r="B12" s="239" t="s">
        <v>754</v>
      </c>
      <c r="C12" s="228">
        <v>231591</v>
      </c>
      <c r="D12" s="230">
        <v>62864</v>
      </c>
      <c r="E12" s="230">
        <v>593106</v>
      </c>
      <c r="F12" s="230">
        <v>0</v>
      </c>
      <c r="G12" s="230">
        <v>0</v>
      </c>
      <c r="H12" s="230">
        <v>10612</v>
      </c>
      <c r="I12" s="230">
        <v>2540</v>
      </c>
      <c r="J12" s="230">
        <v>0</v>
      </c>
      <c r="K12" s="229">
        <v>900713</v>
      </c>
      <c r="L12" s="228">
        <v>17289</v>
      </c>
      <c r="M12" s="230">
        <v>4668</v>
      </c>
      <c r="N12" s="230">
        <v>336264</v>
      </c>
      <c r="O12" s="230">
        <v>0</v>
      </c>
      <c r="P12" s="230">
        <v>0</v>
      </c>
      <c r="Q12" s="230">
        <v>53011</v>
      </c>
      <c r="R12" s="230">
        <v>12700</v>
      </c>
      <c r="S12" s="230">
        <v>0</v>
      </c>
      <c r="T12" s="231">
        <v>423932</v>
      </c>
      <c r="U12" s="248">
        <v>1324645</v>
      </c>
    </row>
    <row r="13" spans="1:21" ht="17.25" customHeight="1">
      <c r="A13" s="232" t="s">
        <v>869</v>
      </c>
      <c r="B13" s="240" t="s">
        <v>682</v>
      </c>
      <c r="C13" s="131">
        <v>21417</v>
      </c>
      <c r="D13" s="132">
        <v>5992</v>
      </c>
      <c r="E13" s="235">
        <v>800000</v>
      </c>
      <c r="F13" s="235">
        <v>0</v>
      </c>
      <c r="G13" s="235">
        <v>0</v>
      </c>
      <c r="H13" s="235">
        <v>127</v>
      </c>
      <c r="I13" s="235">
        <v>183</v>
      </c>
      <c r="J13" s="235">
        <v>0</v>
      </c>
      <c r="K13" s="233">
        <v>827719</v>
      </c>
      <c r="L13" s="234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6">
        <v>0</v>
      </c>
      <c r="U13" s="248">
        <v>827719</v>
      </c>
    </row>
    <row r="14" spans="1:21" ht="17.25" customHeight="1">
      <c r="A14" s="232" t="s">
        <v>870</v>
      </c>
      <c r="B14" s="240" t="s">
        <v>683</v>
      </c>
      <c r="C14" s="131">
        <v>0</v>
      </c>
      <c r="D14" s="132">
        <v>0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3">
        <v>0</v>
      </c>
      <c r="L14" s="234">
        <v>29656</v>
      </c>
      <c r="M14" s="235">
        <v>7989</v>
      </c>
      <c r="N14" s="235">
        <v>10147</v>
      </c>
      <c r="O14" s="235">
        <v>0</v>
      </c>
      <c r="P14" s="235">
        <v>0</v>
      </c>
      <c r="Q14" s="235">
        <v>381</v>
      </c>
      <c r="R14" s="235">
        <v>0</v>
      </c>
      <c r="S14" s="235">
        <v>0</v>
      </c>
      <c r="T14" s="236">
        <v>48173</v>
      </c>
      <c r="U14" s="248">
        <v>48173</v>
      </c>
    </row>
    <row r="15" spans="1:21" ht="17.25" customHeight="1">
      <c r="A15" s="232" t="s">
        <v>871</v>
      </c>
      <c r="B15" s="240" t="s">
        <v>684</v>
      </c>
      <c r="C15" s="234">
        <v>30713</v>
      </c>
      <c r="D15" s="235">
        <v>8232</v>
      </c>
      <c r="E15" s="235">
        <v>17870</v>
      </c>
      <c r="F15" s="235">
        <v>0</v>
      </c>
      <c r="G15" s="235">
        <v>0</v>
      </c>
      <c r="H15" s="235">
        <v>226</v>
      </c>
      <c r="I15" s="235">
        <v>0</v>
      </c>
      <c r="J15" s="235">
        <v>0</v>
      </c>
      <c r="K15" s="233">
        <v>57041</v>
      </c>
      <c r="L15" s="234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6">
        <v>0</v>
      </c>
      <c r="U15" s="248">
        <v>57041</v>
      </c>
    </row>
    <row r="16" spans="1:21" ht="17.25" customHeight="1">
      <c r="A16" s="232" t="s">
        <v>872</v>
      </c>
      <c r="B16" s="240" t="s">
        <v>678</v>
      </c>
      <c r="C16" s="234">
        <v>32768</v>
      </c>
      <c r="D16" s="235">
        <v>8938</v>
      </c>
      <c r="E16" s="235">
        <v>42583</v>
      </c>
      <c r="F16" s="235">
        <v>0</v>
      </c>
      <c r="G16" s="235">
        <v>0</v>
      </c>
      <c r="H16" s="235">
        <v>0</v>
      </c>
      <c r="I16" s="235">
        <v>0</v>
      </c>
      <c r="J16" s="235">
        <v>0</v>
      </c>
      <c r="K16" s="233">
        <v>84289</v>
      </c>
      <c r="L16" s="234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6">
        <v>0</v>
      </c>
      <c r="U16" s="248">
        <v>84289</v>
      </c>
    </row>
    <row r="17" spans="1:21" s="237" customFormat="1" ht="17.25" customHeight="1">
      <c r="A17" s="232" t="s">
        <v>873</v>
      </c>
      <c r="B17" s="240" t="s">
        <v>1039</v>
      </c>
      <c r="C17" s="234">
        <v>331738</v>
      </c>
      <c r="D17" s="235">
        <v>94869</v>
      </c>
      <c r="E17" s="235">
        <v>54347</v>
      </c>
      <c r="F17" s="235">
        <v>0</v>
      </c>
      <c r="G17" s="235">
        <v>0</v>
      </c>
      <c r="H17" s="235">
        <v>1460</v>
      </c>
      <c r="I17" s="235">
        <v>0</v>
      </c>
      <c r="J17" s="235">
        <v>0</v>
      </c>
      <c r="K17" s="233">
        <v>482414</v>
      </c>
      <c r="L17" s="234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6">
        <v>0</v>
      </c>
      <c r="U17" s="248">
        <v>482414</v>
      </c>
    </row>
    <row r="18" spans="1:21" s="237" customFormat="1" ht="17.25" customHeight="1">
      <c r="A18" s="232" t="s">
        <v>874</v>
      </c>
      <c r="B18" s="240" t="s">
        <v>1040</v>
      </c>
      <c r="C18" s="234">
        <v>333274</v>
      </c>
      <c r="D18" s="235">
        <v>94766</v>
      </c>
      <c r="E18" s="235">
        <v>46803</v>
      </c>
      <c r="F18" s="235">
        <v>0</v>
      </c>
      <c r="G18" s="235">
        <v>0</v>
      </c>
      <c r="H18" s="235">
        <v>1660</v>
      </c>
      <c r="I18" s="235">
        <v>0</v>
      </c>
      <c r="J18" s="235">
        <v>0</v>
      </c>
      <c r="K18" s="233">
        <v>476503</v>
      </c>
      <c r="L18" s="234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6">
        <v>0</v>
      </c>
      <c r="U18" s="248">
        <v>476503</v>
      </c>
    </row>
    <row r="19" spans="1:21" s="91" customFormat="1" ht="17.25" customHeight="1" thickBot="1">
      <c r="A19" s="238" t="s">
        <v>581</v>
      </c>
      <c r="B19" s="242" t="s">
        <v>755</v>
      </c>
      <c r="C19" s="445">
        <v>749910</v>
      </c>
      <c r="D19" s="446">
        <v>212797</v>
      </c>
      <c r="E19" s="446">
        <v>961603</v>
      </c>
      <c r="F19" s="446">
        <v>0</v>
      </c>
      <c r="G19" s="446">
        <v>0</v>
      </c>
      <c r="H19" s="446">
        <v>3473</v>
      </c>
      <c r="I19" s="446">
        <v>183</v>
      </c>
      <c r="J19" s="446">
        <v>0</v>
      </c>
      <c r="K19" s="446">
        <v>1927966</v>
      </c>
      <c r="L19" s="445">
        <v>29656</v>
      </c>
      <c r="M19" s="446">
        <v>7989</v>
      </c>
      <c r="N19" s="446">
        <v>10147</v>
      </c>
      <c r="O19" s="446">
        <v>0</v>
      </c>
      <c r="P19" s="446">
        <v>0</v>
      </c>
      <c r="Q19" s="446">
        <v>381</v>
      </c>
      <c r="R19" s="446">
        <v>0</v>
      </c>
      <c r="S19" s="446">
        <v>0</v>
      </c>
      <c r="T19" s="446">
        <v>48173</v>
      </c>
      <c r="U19" s="249">
        <v>1976139</v>
      </c>
    </row>
    <row r="20" spans="1:21" ht="19.5" customHeight="1" thickBot="1">
      <c r="A20" s="790" t="s">
        <v>946</v>
      </c>
      <c r="B20" s="791"/>
      <c r="C20" s="137">
        <v>1806268</v>
      </c>
      <c r="D20" s="138">
        <v>497209</v>
      </c>
      <c r="E20" s="138">
        <v>2326838</v>
      </c>
      <c r="F20" s="138">
        <v>0</v>
      </c>
      <c r="G20" s="138">
        <v>4000</v>
      </c>
      <c r="H20" s="138">
        <v>21340</v>
      </c>
      <c r="I20" s="138">
        <v>2723</v>
      </c>
      <c r="J20" s="138">
        <v>0</v>
      </c>
      <c r="K20" s="246">
        <v>4658378</v>
      </c>
      <c r="L20" s="137">
        <v>67943</v>
      </c>
      <c r="M20" s="138">
        <v>16809</v>
      </c>
      <c r="N20" s="138">
        <v>360167</v>
      </c>
      <c r="O20" s="138">
        <v>0</v>
      </c>
      <c r="P20" s="138">
        <v>0</v>
      </c>
      <c r="Q20" s="138">
        <v>53392</v>
      </c>
      <c r="R20" s="138">
        <v>12700</v>
      </c>
      <c r="S20" s="138">
        <v>0</v>
      </c>
      <c r="T20" s="139">
        <v>511011</v>
      </c>
      <c r="U20" s="216">
        <v>5169389</v>
      </c>
    </row>
  </sheetData>
  <sheetProtection/>
  <mergeCells count="12">
    <mergeCell ref="T7:T9"/>
    <mergeCell ref="C9:J9"/>
    <mergeCell ref="L9:S9"/>
    <mergeCell ref="A20:B20"/>
    <mergeCell ref="U6:U9"/>
    <mergeCell ref="A1:U1"/>
    <mergeCell ref="A2:U2"/>
    <mergeCell ref="A6:A9"/>
    <mergeCell ref="B6:B9"/>
    <mergeCell ref="C6:K6"/>
    <mergeCell ref="L6:T6"/>
    <mergeCell ref="K7:K9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9" scale="65" r:id="rId1"/>
  <headerFooter alignWithMargins="0">
    <oddHeader>&amp;R&amp;"Times New Roman,Normál"&amp;10 11. számú melléklet</oddHeader>
    <oddFooter>&amp;L&amp;"Times New Roman,Normál"&amp;10&amp;F&amp;R&amp;"Times New Roman,Normál"&amp;10&amp;P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7.7109375" style="0" customWidth="1"/>
    <col min="2" max="2" width="9.7109375" style="0" customWidth="1"/>
    <col min="3" max="3" width="39.7109375" style="0" customWidth="1"/>
    <col min="4" max="7" width="9.140625" style="290" customWidth="1"/>
    <col min="8" max="8" width="9.140625" style="292" customWidth="1"/>
    <col min="9" max="12" width="9.140625" style="290" customWidth="1"/>
    <col min="13" max="14" width="9.140625" style="292" customWidth="1"/>
  </cols>
  <sheetData>
    <row r="1" spans="1:14" ht="15">
      <c r="A1" s="751" t="s">
        <v>970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</row>
    <row r="2" spans="1:14" ht="15">
      <c r="A2" s="794" t="s">
        <v>929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</row>
    <row r="3" spans="1:14" ht="15">
      <c r="A3" s="752" t="s">
        <v>571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</row>
    <row r="4" ht="15.75" thickBot="1"/>
    <row r="5" spans="1:14" ht="48.75" customHeight="1">
      <c r="A5" s="758" t="s">
        <v>504</v>
      </c>
      <c r="B5" s="761" t="s">
        <v>505</v>
      </c>
      <c r="C5" s="764" t="s">
        <v>16</v>
      </c>
      <c r="D5" s="454" t="s">
        <v>679</v>
      </c>
      <c r="E5" s="294" t="s">
        <v>766</v>
      </c>
      <c r="F5" s="294" t="s">
        <v>767</v>
      </c>
      <c r="G5" s="294" t="s">
        <v>768</v>
      </c>
      <c r="H5" s="803" t="s">
        <v>614</v>
      </c>
      <c r="I5" s="293" t="s">
        <v>679</v>
      </c>
      <c r="J5" s="294" t="s">
        <v>766</v>
      </c>
      <c r="K5" s="294" t="s">
        <v>767</v>
      </c>
      <c r="L5" s="294" t="s">
        <v>768</v>
      </c>
      <c r="M5" s="803" t="s">
        <v>760</v>
      </c>
      <c r="N5" s="803" t="s">
        <v>601</v>
      </c>
    </row>
    <row r="6" spans="1:14" ht="18.75" customHeight="1" thickBot="1">
      <c r="A6" s="760"/>
      <c r="B6" s="763"/>
      <c r="C6" s="766"/>
      <c r="D6" s="824" t="s">
        <v>575</v>
      </c>
      <c r="E6" s="824"/>
      <c r="F6" s="824"/>
      <c r="G6" s="825"/>
      <c r="H6" s="772"/>
      <c r="I6" s="823" t="s">
        <v>576</v>
      </c>
      <c r="J6" s="824"/>
      <c r="K6" s="824"/>
      <c r="L6" s="825"/>
      <c r="M6" s="772"/>
      <c r="N6" s="772"/>
    </row>
    <row r="7" spans="1:14" ht="15">
      <c r="A7" s="469" t="s">
        <v>27</v>
      </c>
      <c r="B7" s="470"/>
      <c r="C7" s="471"/>
      <c r="D7" s="385"/>
      <c r="E7" s="304"/>
      <c r="F7" s="304"/>
      <c r="G7" s="304"/>
      <c r="H7" s="305"/>
      <c r="I7" s="303"/>
      <c r="J7" s="385"/>
      <c r="K7" s="385"/>
      <c r="L7" s="385"/>
      <c r="M7" s="306"/>
      <c r="N7" s="306"/>
    </row>
    <row r="8" spans="1:14" s="48" customFormat="1" ht="15">
      <c r="A8" s="20" t="s">
        <v>263</v>
      </c>
      <c r="B8" s="2" t="s">
        <v>94</v>
      </c>
      <c r="C8" s="461" t="s">
        <v>357</v>
      </c>
      <c r="D8" s="462">
        <v>472</v>
      </c>
      <c r="E8" s="314">
        <v>0</v>
      </c>
      <c r="F8" s="314">
        <v>0</v>
      </c>
      <c r="G8" s="314">
        <v>0</v>
      </c>
      <c r="H8" s="314">
        <v>472</v>
      </c>
      <c r="I8" s="463">
        <v>0</v>
      </c>
      <c r="J8" s="314">
        <v>0</v>
      </c>
      <c r="K8" s="314">
        <v>0</v>
      </c>
      <c r="L8" s="314">
        <v>0</v>
      </c>
      <c r="M8" s="315">
        <v>0</v>
      </c>
      <c r="N8" s="315">
        <v>472</v>
      </c>
    </row>
    <row r="9" spans="1:14" ht="15">
      <c r="A9" s="13"/>
      <c r="B9" s="1"/>
      <c r="C9" s="696" t="s">
        <v>1073</v>
      </c>
      <c r="D9" s="697">
        <v>472</v>
      </c>
      <c r="E9" s="308"/>
      <c r="F9" s="308"/>
      <c r="G9" s="308"/>
      <c r="H9" s="308">
        <v>472</v>
      </c>
      <c r="I9" s="307"/>
      <c r="J9" s="308"/>
      <c r="K9" s="308"/>
      <c r="L9" s="308"/>
      <c r="M9" s="408">
        <v>0</v>
      </c>
      <c r="N9" s="408">
        <v>472</v>
      </c>
    </row>
    <row r="10" spans="1:14" ht="15">
      <c r="A10" s="13"/>
      <c r="B10" s="1"/>
      <c r="C10" s="52"/>
      <c r="D10" s="379"/>
      <c r="E10" s="308"/>
      <c r="F10" s="308"/>
      <c r="G10" s="308"/>
      <c r="H10" s="308">
        <v>0</v>
      </c>
      <c r="I10" s="307"/>
      <c r="J10" s="308"/>
      <c r="K10" s="308"/>
      <c r="L10" s="308"/>
      <c r="M10" s="408">
        <v>0</v>
      </c>
      <c r="N10" s="408">
        <v>0</v>
      </c>
    </row>
    <row r="11" spans="1:14" s="48" customFormat="1" ht="15">
      <c r="A11" s="20" t="s">
        <v>264</v>
      </c>
      <c r="B11" s="2" t="s">
        <v>95</v>
      </c>
      <c r="C11" s="461" t="s">
        <v>358</v>
      </c>
      <c r="D11" s="464">
        <v>365</v>
      </c>
      <c r="E11" s="314">
        <v>0</v>
      </c>
      <c r="F11" s="314">
        <v>0</v>
      </c>
      <c r="G11" s="314">
        <v>0</v>
      </c>
      <c r="H11" s="314">
        <v>365</v>
      </c>
      <c r="I11" s="463">
        <v>0</v>
      </c>
      <c r="J11" s="314">
        <v>0</v>
      </c>
      <c r="K11" s="314">
        <v>0</v>
      </c>
      <c r="L11" s="314">
        <v>0</v>
      </c>
      <c r="M11" s="315">
        <v>0</v>
      </c>
      <c r="N11" s="315">
        <v>365</v>
      </c>
    </row>
    <row r="12" spans="1:14" ht="15" customHeight="1">
      <c r="A12" s="13"/>
      <c r="B12" s="1"/>
      <c r="C12" s="696" t="s">
        <v>1074</v>
      </c>
      <c r="D12" s="697">
        <v>365</v>
      </c>
      <c r="E12" s="308"/>
      <c r="F12" s="308"/>
      <c r="G12" s="308"/>
      <c r="H12" s="308">
        <v>365</v>
      </c>
      <c r="I12" s="307"/>
      <c r="J12" s="308"/>
      <c r="K12" s="308"/>
      <c r="L12" s="308"/>
      <c r="M12" s="408">
        <v>0</v>
      </c>
      <c r="N12" s="408">
        <v>365</v>
      </c>
    </row>
    <row r="13" spans="1:14" ht="15">
      <c r="A13" s="13"/>
      <c r="B13" s="1"/>
      <c r="C13" s="52"/>
      <c r="D13" s="379"/>
      <c r="E13" s="308"/>
      <c r="F13" s="308"/>
      <c r="G13" s="308"/>
      <c r="H13" s="308">
        <v>0</v>
      </c>
      <c r="I13" s="307"/>
      <c r="J13" s="308"/>
      <c r="K13" s="308"/>
      <c r="L13" s="308"/>
      <c r="M13" s="408">
        <v>0</v>
      </c>
      <c r="N13" s="408">
        <v>0</v>
      </c>
    </row>
    <row r="14" spans="1:14" s="48" customFormat="1" ht="15">
      <c r="A14" s="20" t="s">
        <v>265</v>
      </c>
      <c r="B14" s="2" t="s">
        <v>96</v>
      </c>
      <c r="C14" s="461" t="s">
        <v>359</v>
      </c>
      <c r="D14" s="464">
        <v>0</v>
      </c>
      <c r="E14" s="314">
        <v>1000</v>
      </c>
      <c r="F14" s="314">
        <v>500</v>
      </c>
      <c r="G14" s="314">
        <v>0</v>
      </c>
      <c r="H14" s="314">
        <v>1500</v>
      </c>
      <c r="I14" s="463">
        <v>0</v>
      </c>
      <c r="J14" s="314">
        <v>0</v>
      </c>
      <c r="K14" s="314">
        <v>0</v>
      </c>
      <c r="L14" s="314">
        <v>0</v>
      </c>
      <c r="M14" s="315">
        <v>0</v>
      </c>
      <c r="N14" s="315">
        <v>1500</v>
      </c>
    </row>
    <row r="15" spans="1:14" ht="15">
      <c r="A15" s="13"/>
      <c r="B15" s="1"/>
      <c r="C15" s="698" t="s">
        <v>1075</v>
      </c>
      <c r="D15" s="697"/>
      <c r="E15" s="699"/>
      <c r="F15" s="699">
        <v>500</v>
      </c>
      <c r="G15" s="308"/>
      <c r="H15" s="308">
        <v>500</v>
      </c>
      <c r="I15" s="307"/>
      <c r="J15" s="308"/>
      <c r="K15" s="308"/>
      <c r="L15" s="308"/>
      <c r="M15" s="408">
        <v>0</v>
      </c>
      <c r="N15" s="408">
        <v>500</v>
      </c>
    </row>
    <row r="16" spans="1:14" ht="15">
      <c r="A16" s="13"/>
      <c r="B16" s="1"/>
      <c r="C16" s="700" t="s">
        <v>1076</v>
      </c>
      <c r="D16" s="697"/>
      <c r="E16" s="701">
        <v>300</v>
      </c>
      <c r="F16" s="699"/>
      <c r="G16" s="308"/>
      <c r="H16" s="308">
        <v>300</v>
      </c>
      <c r="I16" s="307"/>
      <c r="J16" s="308"/>
      <c r="K16" s="308"/>
      <c r="L16" s="308"/>
      <c r="M16" s="408">
        <v>0</v>
      </c>
      <c r="N16" s="408">
        <v>300</v>
      </c>
    </row>
    <row r="17" spans="1:14" ht="15">
      <c r="A17" s="13"/>
      <c r="B17" s="1"/>
      <c r="C17" s="700" t="s">
        <v>1077</v>
      </c>
      <c r="D17" s="697"/>
      <c r="E17" s="701">
        <v>700</v>
      </c>
      <c r="F17" s="699"/>
      <c r="G17" s="308"/>
      <c r="H17" s="308">
        <v>700</v>
      </c>
      <c r="I17" s="307"/>
      <c r="J17" s="308"/>
      <c r="K17" s="308"/>
      <c r="L17" s="308"/>
      <c r="M17" s="408">
        <v>0</v>
      </c>
      <c r="N17" s="408">
        <v>700</v>
      </c>
    </row>
    <row r="18" spans="1:14" ht="15">
      <c r="A18" s="13"/>
      <c r="B18" s="1"/>
      <c r="C18" s="472"/>
      <c r="D18" s="379"/>
      <c r="E18" s="308"/>
      <c r="F18" s="308"/>
      <c r="G18" s="308"/>
      <c r="H18" s="308">
        <v>0</v>
      </c>
      <c r="I18" s="307"/>
      <c r="J18" s="308"/>
      <c r="K18" s="308"/>
      <c r="L18" s="308"/>
      <c r="M18" s="408">
        <v>0</v>
      </c>
      <c r="N18" s="408">
        <v>0</v>
      </c>
    </row>
    <row r="19" spans="1:14" s="48" customFormat="1" ht="15">
      <c r="A19" s="20" t="s">
        <v>266</v>
      </c>
      <c r="B19" s="2" t="s">
        <v>97</v>
      </c>
      <c r="C19" s="461" t="s">
        <v>360</v>
      </c>
      <c r="D19" s="464">
        <v>150</v>
      </c>
      <c r="E19" s="314">
        <v>3725</v>
      </c>
      <c r="F19" s="314">
        <v>7856</v>
      </c>
      <c r="G19" s="314">
        <v>2736</v>
      </c>
      <c r="H19" s="314">
        <v>14467</v>
      </c>
      <c r="I19" s="463">
        <v>0</v>
      </c>
      <c r="J19" s="314">
        <v>0</v>
      </c>
      <c r="K19" s="314">
        <v>41741</v>
      </c>
      <c r="L19" s="314">
        <v>300</v>
      </c>
      <c r="M19" s="315">
        <v>42041</v>
      </c>
      <c r="N19" s="315">
        <v>56508</v>
      </c>
    </row>
    <row r="20" spans="1:14" s="48" customFormat="1" ht="15">
      <c r="A20" s="20"/>
      <c r="B20" s="2"/>
      <c r="C20" s="696" t="s">
        <v>1078</v>
      </c>
      <c r="D20" s="697">
        <v>100</v>
      </c>
      <c r="E20" s="699"/>
      <c r="F20" s="699"/>
      <c r="G20" s="702"/>
      <c r="H20" s="314">
        <v>100</v>
      </c>
      <c r="I20" s="703"/>
      <c r="J20" s="699"/>
      <c r="K20" s="699"/>
      <c r="L20" s="702"/>
      <c r="M20" s="315">
        <v>0</v>
      </c>
      <c r="N20" s="315">
        <v>100</v>
      </c>
    </row>
    <row r="21" spans="1:14" s="48" customFormat="1" ht="15">
      <c r="A21" s="20"/>
      <c r="B21" s="2"/>
      <c r="C21" s="696" t="s">
        <v>1079</v>
      </c>
      <c r="D21" s="697">
        <v>50</v>
      </c>
      <c r="E21" s="699"/>
      <c r="F21" s="699"/>
      <c r="G21" s="702"/>
      <c r="H21" s="314">
        <v>50</v>
      </c>
      <c r="I21" s="703"/>
      <c r="J21" s="699"/>
      <c r="K21" s="699"/>
      <c r="L21" s="702"/>
      <c r="M21" s="315">
        <v>0</v>
      </c>
      <c r="N21" s="315">
        <v>50</v>
      </c>
    </row>
    <row r="22" spans="1:14" s="48" customFormat="1" ht="15">
      <c r="A22" s="20"/>
      <c r="B22" s="2"/>
      <c r="C22" s="698" t="s">
        <v>1080</v>
      </c>
      <c r="D22" s="697"/>
      <c r="E22" s="699"/>
      <c r="F22" s="699"/>
      <c r="G22" s="702">
        <v>1307</v>
      </c>
      <c r="H22" s="314">
        <v>1307</v>
      </c>
      <c r="I22" s="703"/>
      <c r="J22" s="699"/>
      <c r="K22" s="699"/>
      <c r="L22" s="702"/>
      <c r="M22" s="315">
        <v>0</v>
      </c>
      <c r="N22" s="315">
        <v>1307</v>
      </c>
    </row>
    <row r="23" spans="1:14" s="48" customFormat="1" ht="15">
      <c r="A23" s="20"/>
      <c r="B23" s="2"/>
      <c r="C23" s="698" t="s">
        <v>1081</v>
      </c>
      <c r="D23" s="697"/>
      <c r="E23" s="699"/>
      <c r="F23" s="699"/>
      <c r="G23" s="702">
        <v>1151</v>
      </c>
      <c r="H23" s="314">
        <v>1151</v>
      </c>
      <c r="I23" s="703"/>
      <c r="J23" s="699"/>
      <c r="K23" s="699"/>
      <c r="L23" s="702"/>
      <c r="M23" s="315">
        <v>0</v>
      </c>
      <c r="N23" s="315">
        <v>1151</v>
      </c>
    </row>
    <row r="24" spans="1:14" s="48" customFormat="1" ht="15">
      <c r="A24" s="20"/>
      <c r="B24" s="2"/>
      <c r="C24" s="698" t="s">
        <v>1082</v>
      </c>
      <c r="D24" s="697"/>
      <c r="E24" s="699"/>
      <c r="F24" s="699"/>
      <c r="G24" s="702">
        <v>178</v>
      </c>
      <c r="H24" s="314">
        <v>178</v>
      </c>
      <c r="I24" s="703"/>
      <c r="J24" s="699"/>
      <c r="K24" s="699"/>
      <c r="L24" s="702"/>
      <c r="M24" s="315">
        <v>0</v>
      </c>
      <c r="N24" s="315">
        <v>178</v>
      </c>
    </row>
    <row r="25" spans="1:14" s="48" customFormat="1" ht="15">
      <c r="A25" s="20"/>
      <c r="B25" s="2"/>
      <c r="C25" s="698" t="s">
        <v>1083</v>
      </c>
      <c r="D25" s="697"/>
      <c r="E25" s="699"/>
      <c r="F25" s="699"/>
      <c r="G25" s="702"/>
      <c r="H25" s="314">
        <v>0</v>
      </c>
      <c r="I25" s="703"/>
      <c r="J25" s="699"/>
      <c r="K25" s="699"/>
      <c r="L25" s="702">
        <v>300</v>
      </c>
      <c r="M25" s="315">
        <v>300</v>
      </c>
      <c r="N25" s="315">
        <v>300</v>
      </c>
    </row>
    <row r="26" spans="1:14" s="48" customFormat="1" ht="15">
      <c r="A26" s="20"/>
      <c r="B26" s="2"/>
      <c r="C26" s="698" t="s">
        <v>1084</v>
      </c>
      <c r="D26" s="697"/>
      <c r="E26" s="699"/>
      <c r="F26" s="699"/>
      <c r="G26" s="702">
        <v>100</v>
      </c>
      <c r="H26" s="314">
        <v>100</v>
      </c>
      <c r="I26" s="703"/>
      <c r="J26" s="699"/>
      <c r="K26" s="699"/>
      <c r="L26" s="702"/>
      <c r="M26" s="315">
        <v>0</v>
      </c>
      <c r="N26" s="315">
        <v>100</v>
      </c>
    </row>
    <row r="27" spans="1:14" s="48" customFormat="1" ht="15">
      <c r="A27" s="20"/>
      <c r="B27" s="2"/>
      <c r="C27" s="698" t="s">
        <v>1085</v>
      </c>
      <c r="D27" s="697"/>
      <c r="E27" s="699"/>
      <c r="F27" s="699">
        <v>4000</v>
      </c>
      <c r="G27" s="702"/>
      <c r="H27" s="314">
        <v>4000</v>
      </c>
      <c r="I27" s="703"/>
      <c r="J27" s="699"/>
      <c r="K27" s="699"/>
      <c r="L27" s="702"/>
      <c r="M27" s="315">
        <v>0</v>
      </c>
      <c r="N27" s="315">
        <v>4000</v>
      </c>
    </row>
    <row r="28" spans="1:14" s="48" customFormat="1" ht="15">
      <c r="A28" s="20"/>
      <c r="B28" s="2"/>
      <c r="C28" s="698" t="s">
        <v>1086</v>
      </c>
      <c r="D28" s="697"/>
      <c r="E28" s="699"/>
      <c r="F28" s="699">
        <v>1500</v>
      </c>
      <c r="G28" s="702"/>
      <c r="H28" s="314">
        <v>1500</v>
      </c>
      <c r="I28" s="703"/>
      <c r="J28" s="699"/>
      <c r="K28" s="699"/>
      <c r="L28" s="702"/>
      <c r="M28" s="315">
        <v>0</v>
      </c>
      <c r="N28" s="315">
        <v>1500</v>
      </c>
    </row>
    <row r="29" spans="1:14" s="48" customFormat="1" ht="15">
      <c r="A29" s="20"/>
      <c r="B29" s="2"/>
      <c r="C29" s="698" t="s">
        <v>1087</v>
      </c>
      <c r="D29" s="697"/>
      <c r="E29" s="699"/>
      <c r="F29" s="699">
        <v>2176</v>
      </c>
      <c r="G29" s="702"/>
      <c r="H29" s="314">
        <v>2176</v>
      </c>
      <c r="I29" s="703"/>
      <c r="J29" s="699"/>
      <c r="K29" s="699"/>
      <c r="L29" s="702"/>
      <c r="M29" s="315">
        <v>0</v>
      </c>
      <c r="N29" s="315">
        <v>2176</v>
      </c>
    </row>
    <row r="30" spans="1:14" s="48" customFormat="1" ht="15">
      <c r="A30" s="20"/>
      <c r="B30" s="2"/>
      <c r="C30" s="698" t="s">
        <v>1088</v>
      </c>
      <c r="D30" s="697"/>
      <c r="E30" s="699"/>
      <c r="F30" s="699">
        <v>180</v>
      </c>
      <c r="G30" s="702"/>
      <c r="H30" s="314">
        <v>180</v>
      </c>
      <c r="I30" s="703"/>
      <c r="J30" s="699"/>
      <c r="K30" s="699"/>
      <c r="L30" s="702"/>
      <c r="M30" s="315">
        <v>0</v>
      </c>
      <c r="N30" s="315">
        <v>180</v>
      </c>
    </row>
    <row r="31" spans="1:14" s="48" customFormat="1" ht="15">
      <c r="A31" s="20"/>
      <c r="B31" s="2"/>
      <c r="C31" s="698" t="s">
        <v>1089</v>
      </c>
      <c r="D31" s="697"/>
      <c r="E31" s="699"/>
      <c r="F31" s="699"/>
      <c r="G31" s="702"/>
      <c r="H31" s="314">
        <v>0</v>
      </c>
      <c r="I31" s="703"/>
      <c r="J31" s="699"/>
      <c r="K31" s="699">
        <v>7000</v>
      </c>
      <c r="L31" s="702"/>
      <c r="M31" s="315">
        <v>7000</v>
      </c>
      <c r="N31" s="315">
        <v>7000</v>
      </c>
    </row>
    <row r="32" spans="1:14" s="48" customFormat="1" ht="15">
      <c r="A32" s="20"/>
      <c r="B32" s="2"/>
      <c r="C32" s="698" t="s">
        <v>1090</v>
      </c>
      <c r="D32" s="697"/>
      <c r="E32" s="699"/>
      <c r="F32" s="699"/>
      <c r="G32" s="702"/>
      <c r="H32" s="314">
        <v>0</v>
      </c>
      <c r="I32" s="703"/>
      <c r="J32" s="699"/>
      <c r="K32" s="699">
        <v>30000</v>
      </c>
      <c r="L32" s="702"/>
      <c r="M32" s="315">
        <v>30000</v>
      </c>
      <c r="N32" s="315">
        <v>30000</v>
      </c>
    </row>
    <row r="33" spans="1:14" s="48" customFormat="1" ht="15">
      <c r="A33" s="20"/>
      <c r="B33" s="2"/>
      <c r="C33" s="698" t="s">
        <v>1091</v>
      </c>
      <c r="D33" s="697"/>
      <c r="E33" s="699"/>
      <c r="F33" s="699"/>
      <c r="G33" s="702"/>
      <c r="H33" s="314">
        <v>0</v>
      </c>
      <c r="I33" s="703"/>
      <c r="J33" s="699"/>
      <c r="K33" s="699">
        <v>781</v>
      </c>
      <c r="L33" s="702"/>
      <c r="M33" s="315">
        <v>781</v>
      </c>
      <c r="N33" s="315">
        <v>781</v>
      </c>
    </row>
    <row r="34" spans="1:14" s="48" customFormat="1" ht="15">
      <c r="A34" s="20"/>
      <c r="B34" s="2"/>
      <c r="C34" s="698" t="s">
        <v>1092</v>
      </c>
      <c r="D34" s="697"/>
      <c r="E34" s="699"/>
      <c r="F34" s="699"/>
      <c r="G34" s="702"/>
      <c r="H34" s="314">
        <v>0</v>
      </c>
      <c r="I34" s="703"/>
      <c r="J34" s="699"/>
      <c r="K34" s="699">
        <v>3960</v>
      </c>
      <c r="L34" s="702"/>
      <c r="M34" s="315">
        <v>3960</v>
      </c>
      <c r="N34" s="315">
        <v>3960</v>
      </c>
    </row>
    <row r="35" spans="1:14" s="48" customFormat="1" ht="25.5">
      <c r="A35" s="20"/>
      <c r="B35" s="2"/>
      <c r="C35" s="700" t="s">
        <v>1093</v>
      </c>
      <c r="D35" s="697"/>
      <c r="E35" s="699">
        <v>3725</v>
      </c>
      <c r="F35" s="699"/>
      <c r="G35" s="702"/>
      <c r="H35" s="314">
        <v>3725</v>
      </c>
      <c r="I35" s="703"/>
      <c r="J35" s="699"/>
      <c r="K35" s="699"/>
      <c r="L35" s="702"/>
      <c r="M35" s="315">
        <v>0</v>
      </c>
      <c r="N35" s="315">
        <v>3725</v>
      </c>
    </row>
    <row r="36" spans="1:14" s="48" customFormat="1" ht="15">
      <c r="A36" s="20"/>
      <c r="B36" s="2"/>
      <c r="C36" s="461"/>
      <c r="D36" s="464"/>
      <c r="E36" s="314"/>
      <c r="F36" s="314"/>
      <c r="G36" s="314"/>
      <c r="H36" s="314">
        <v>0</v>
      </c>
      <c r="I36" s="463"/>
      <c r="J36" s="314"/>
      <c r="K36" s="314"/>
      <c r="L36" s="314"/>
      <c r="M36" s="315">
        <v>0</v>
      </c>
      <c r="N36" s="315">
        <v>0</v>
      </c>
    </row>
    <row r="37" spans="1:14" s="48" customFormat="1" ht="15">
      <c r="A37" s="20" t="s">
        <v>267</v>
      </c>
      <c r="B37" s="2" t="s">
        <v>98</v>
      </c>
      <c r="C37" s="461" t="s">
        <v>361</v>
      </c>
      <c r="D37" s="464">
        <v>0</v>
      </c>
      <c r="E37" s="314">
        <v>0</v>
      </c>
      <c r="F37" s="314">
        <v>0</v>
      </c>
      <c r="G37" s="314">
        <v>0</v>
      </c>
      <c r="H37" s="314">
        <v>0</v>
      </c>
      <c r="I37" s="463">
        <v>0</v>
      </c>
      <c r="J37" s="314">
        <v>0</v>
      </c>
      <c r="K37" s="314">
        <v>0</v>
      </c>
      <c r="L37" s="314">
        <v>0</v>
      </c>
      <c r="M37" s="315">
        <v>0</v>
      </c>
      <c r="N37" s="315">
        <v>0</v>
      </c>
    </row>
    <row r="38" spans="1:14" ht="15">
      <c r="A38" s="13"/>
      <c r="B38" s="1"/>
      <c r="C38" s="52"/>
      <c r="D38" s="379"/>
      <c r="E38" s="308"/>
      <c r="F38" s="308"/>
      <c r="G38" s="308"/>
      <c r="H38" s="308">
        <v>0</v>
      </c>
      <c r="I38" s="307"/>
      <c r="J38" s="308"/>
      <c r="K38" s="308"/>
      <c r="L38" s="308"/>
      <c r="M38" s="408">
        <v>0</v>
      </c>
      <c r="N38" s="408">
        <v>0</v>
      </c>
    </row>
    <row r="39" spans="1:14" ht="15">
      <c r="A39" s="13"/>
      <c r="B39" s="1"/>
      <c r="C39" s="52"/>
      <c r="D39" s="379"/>
      <c r="E39" s="308"/>
      <c r="F39" s="308"/>
      <c r="G39" s="308"/>
      <c r="H39" s="308">
        <v>0</v>
      </c>
      <c r="I39" s="307"/>
      <c r="J39" s="308"/>
      <c r="K39" s="308"/>
      <c r="L39" s="308"/>
      <c r="M39" s="408">
        <v>0</v>
      </c>
      <c r="N39" s="408">
        <v>0</v>
      </c>
    </row>
    <row r="40" spans="1:14" s="48" customFormat="1" ht="15">
      <c r="A40" s="20" t="s">
        <v>268</v>
      </c>
      <c r="B40" s="2" t="s">
        <v>99</v>
      </c>
      <c r="C40" s="461" t="s">
        <v>522</v>
      </c>
      <c r="D40" s="464">
        <v>0</v>
      </c>
      <c r="E40" s="314">
        <v>0</v>
      </c>
      <c r="F40" s="314">
        <v>0</v>
      </c>
      <c r="G40" s="314">
        <v>0</v>
      </c>
      <c r="H40" s="314">
        <v>0</v>
      </c>
      <c r="I40" s="463">
        <v>0</v>
      </c>
      <c r="J40" s="314">
        <v>0</v>
      </c>
      <c r="K40" s="314">
        <v>0</v>
      </c>
      <c r="L40" s="314">
        <v>0</v>
      </c>
      <c r="M40" s="315">
        <v>0</v>
      </c>
      <c r="N40" s="315">
        <v>0</v>
      </c>
    </row>
    <row r="41" spans="1:14" ht="15">
      <c r="A41" s="14"/>
      <c r="B41" s="3"/>
      <c r="C41" s="51"/>
      <c r="D41" s="414"/>
      <c r="E41" s="310"/>
      <c r="F41" s="310"/>
      <c r="G41" s="310"/>
      <c r="H41" s="308">
        <v>0</v>
      </c>
      <c r="I41" s="309"/>
      <c r="J41" s="310"/>
      <c r="K41" s="310"/>
      <c r="L41" s="310"/>
      <c r="M41" s="408">
        <v>0</v>
      </c>
      <c r="N41" s="408">
        <v>0</v>
      </c>
    </row>
    <row r="42" spans="1:14" ht="15">
      <c r="A42" s="14"/>
      <c r="B42" s="3"/>
      <c r="C42" s="51"/>
      <c r="D42" s="414"/>
      <c r="E42" s="310"/>
      <c r="F42" s="310"/>
      <c r="G42" s="310"/>
      <c r="H42" s="308">
        <v>0</v>
      </c>
      <c r="I42" s="309"/>
      <c r="J42" s="310"/>
      <c r="K42" s="310"/>
      <c r="L42" s="310"/>
      <c r="M42" s="408">
        <v>0</v>
      </c>
      <c r="N42" s="408">
        <v>0</v>
      </c>
    </row>
    <row r="43" spans="1:14" s="48" customFormat="1" ht="15">
      <c r="A43" s="21" t="s">
        <v>269</v>
      </c>
      <c r="B43" s="54" t="s">
        <v>100</v>
      </c>
      <c r="C43" s="55" t="s">
        <v>523</v>
      </c>
      <c r="D43" s="465">
        <v>268</v>
      </c>
      <c r="E43" s="316">
        <v>1275</v>
      </c>
      <c r="F43" s="316">
        <v>2256</v>
      </c>
      <c r="G43" s="316">
        <v>738</v>
      </c>
      <c r="H43" s="314">
        <v>4537</v>
      </c>
      <c r="I43" s="466">
        <v>0</v>
      </c>
      <c r="J43" s="316">
        <v>0</v>
      </c>
      <c r="K43" s="316">
        <v>11270</v>
      </c>
      <c r="L43" s="316">
        <v>81</v>
      </c>
      <c r="M43" s="315">
        <v>11351</v>
      </c>
      <c r="N43" s="315">
        <v>15888</v>
      </c>
    </row>
    <row r="44" spans="1:14" ht="15">
      <c r="A44" s="13"/>
      <c r="B44" s="1"/>
      <c r="C44" s="696" t="s">
        <v>1073</v>
      </c>
      <c r="D44" s="697">
        <v>128</v>
      </c>
      <c r="E44" s="699"/>
      <c r="F44" s="699"/>
      <c r="G44" s="702"/>
      <c r="H44" s="308">
        <v>128</v>
      </c>
      <c r="I44" s="703"/>
      <c r="J44" s="699"/>
      <c r="K44" s="699"/>
      <c r="L44" s="702"/>
      <c r="M44" s="408">
        <v>0</v>
      </c>
      <c r="N44" s="408">
        <v>128</v>
      </c>
    </row>
    <row r="45" spans="1:14" ht="15" customHeight="1">
      <c r="A45" s="13"/>
      <c r="B45" s="1"/>
      <c r="C45" s="696" t="s">
        <v>1074</v>
      </c>
      <c r="D45" s="697">
        <v>99</v>
      </c>
      <c r="E45" s="699"/>
      <c r="F45" s="699"/>
      <c r="G45" s="702"/>
      <c r="H45" s="308">
        <v>99</v>
      </c>
      <c r="I45" s="703"/>
      <c r="J45" s="699"/>
      <c r="K45" s="699"/>
      <c r="L45" s="702"/>
      <c r="M45" s="408">
        <v>0</v>
      </c>
      <c r="N45" s="408">
        <v>99</v>
      </c>
    </row>
    <row r="46" spans="1:14" ht="15">
      <c r="A46" s="13"/>
      <c r="B46" s="1"/>
      <c r="C46" s="696" t="s">
        <v>1078</v>
      </c>
      <c r="D46" s="697">
        <v>27</v>
      </c>
      <c r="E46" s="699"/>
      <c r="F46" s="699"/>
      <c r="G46" s="702"/>
      <c r="H46" s="308">
        <v>27</v>
      </c>
      <c r="I46" s="703"/>
      <c r="J46" s="699"/>
      <c r="K46" s="699"/>
      <c r="L46" s="702"/>
      <c r="M46" s="408">
        <v>0</v>
      </c>
      <c r="N46" s="408">
        <v>27</v>
      </c>
    </row>
    <row r="47" spans="1:14" ht="15">
      <c r="A47" s="13"/>
      <c r="B47" s="1"/>
      <c r="C47" s="696" t="s">
        <v>1079</v>
      </c>
      <c r="D47" s="697">
        <v>14</v>
      </c>
      <c r="E47" s="699"/>
      <c r="F47" s="699"/>
      <c r="G47" s="702"/>
      <c r="H47" s="308">
        <v>14</v>
      </c>
      <c r="I47" s="703"/>
      <c r="J47" s="699"/>
      <c r="K47" s="699"/>
      <c r="L47" s="702"/>
      <c r="M47" s="408">
        <v>0</v>
      </c>
      <c r="N47" s="408">
        <v>14</v>
      </c>
    </row>
    <row r="48" spans="1:14" ht="15">
      <c r="A48" s="13"/>
      <c r="B48" s="1"/>
      <c r="C48" s="698" t="s">
        <v>1080</v>
      </c>
      <c r="D48" s="697"/>
      <c r="E48" s="699"/>
      <c r="F48" s="699"/>
      <c r="G48" s="702">
        <v>353</v>
      </c>
      <c r="H48" s="308">
        <v>353</v>
      </c>
      <c r="I48" s="703"/>
      <c r="J48" s="699"/>
      <c r="K48" s="699"/>
      <c r="L48" s="702"/>
      <c r="M48" s="408">
        <v>0</v>
      </c>
      <c r="N48" s="408">
        <v>353</v>
      </c>
    </row>
    <row r="49" spans="1:14" ht="15">
      <c r="A49" s="13"/>
      <c r="B49" s="1"/>
      <c r="C49" s="698" t="s">
        <v>1081</v>
      </c>
      <c r="D49" s="697"/>
      <c r="E49" s="699"/>
      <c r="F49" s="699"/>
      <c r="G49" s="702">
        <v>310</v>
      </c>
      <c r="H49" s="308">
        <v>310</v>
      </c>
      <c r="I49" s="703"/>
      <c r="J49" s="699"/>
      <c r="K49" s="699"/>
      <c r="L49" s="702"/>
      <c r="M49" s="408">
        <v>0</v>
      </c>
      <c r="N49" s="408">
        <v>310</v>
      </c>
    </row>
    <row r="50" spans="1:14" ht="15">
      <c r="A50" s="13"/>
      <c r="B50" s="1"/>
      <c r="C50" s="698" t="s">
        <v>1082</v>
      </c>
      <c r="D50" s="697"/>
      <c r="E50" s="699"/>
      <c r="F50" s="699"/>
      <c r="G50" s="702">
        <v>48</v>
      </c>
      <c r="H50" s="308">
        <v>48</v>
      </c>
      <c r="I50" s="703"/>
      <c r="J50" s="699"/>
      <c r="K50" s="699"/>
      <c r="L50" s="702"/>
      <c r="M50" s="408">
        <v>0</v>
      </c>
      <c r="N50" s="408">
        <v>48</v>
      </c>
    </row>
    <row r="51" spans="1:14" ht="15">
      <c r="A51" s="13"/>
      <c r="B51" s="1"/>
      <c r="C51" s="698" t="s">
        <v>1083</v>
      </c>
      <c r="D51" s="697"/>
      <c r="E51" s="699"/>
      <c r="F51" s="699"/>
      <c r="G51" s="702"/>
      <c r="H51" s="308">
        <v>0</v>
      </c>
      <c r="I51" s="703"/>
      <c r="J51" s="699"/>
      <c r="K51" s="699"/>
      <c r="L51" s="702">
        <v>81</v>
      </c>
      <c r="M51" s="408">
        <v>81</v>
      </c>
      <c r="N51" s="408">
        <v>81</v>
      </c>
    </row>
    <row r="52" spans="1:14" ht="15">
      <c r="A52" s="13"/>
      <c r="B52" s="1"/>
      <c r="C52" s="698" t="s">
        <v>1084</v>
      </c>
      <c r="D52" s="697"/>
      <c r="E52" s="699"/>
      <c r="F52" s="699"/>
      <c r="G52" s="702">
        <v>27</v>
      </c>
      <c r="H52" s="308">
        <v>27</v>
      </c>
      <c r="I52" s="703"/>
      <c r="J52" s="699"/>
      <c r="K52" s="699"/>
      <c r="L52" s="702"/>
      <c r="M52" s="408">
        <v>0</v>
      </c>
      <c r="N52" s="408">
        <v>27</v>
      </c>
    </row>
    <row r="53" spans="1:14" ht="15">
      <c r="A53" s="13"/>
      <c r="B53" s="1"/>
      <c r="C53" s="698" t="s">
        <v>1085</v>
      </c>
      <c r="D53" s="697"/>
      <c r="E53" s="699"/>
      <c r="F53" s="699">
        <v>1080</v>
      </c>
      <c r="G53" s="702"/>
      <c r="H53" s="308">
        <v>1080</v>
      </c>
      <c r="I53" s="703"/>
      <c r="J53" s="699"/>
      <c r="K53" s="699"/>
      <c r="L53" s="702"/>
      <c r="M53" s="408">
        <v>0</v>
      </c>
      <c r="N53" s="408">
        <v>1080</v>
      </c>
    </row>
    <row r="54" spans="1:14" ht="15">
      <c r="A54" s="13"/>
      <c r="B54" s="1"/>
      <c r="C54" s="698" t="s">
        <v>1075</v>
      </c>
      <c r="D54" s="697"/>
      <c r="E54" s="699"/>
      <c r="F54" s="699">
        <v>135</v>
      </c>
      <c r="G54" s="702"/>
      <c r="H54" s="308">
        <v>135</v>
      </c>
      <c r="I54" s="703"/>
      <c r="J54" s="699"/>
      <c r="K54" s="699"/>
      <c r="L54" s="702"/>
      <c r="M54" s="408">
        <v>0</v>
      </c>
      <c r="N54" s="408">
        <v>135</v>
      </c>
    </row>
    <row r="55" spans="1:14" ht="15">
      <c r="A55" s="13"/>
      <c r="B55" s="1"/>
      <c r="C55" s="698" t="s">
        <v>1086</v>
      </c>
      <c r="D55" s="697"/>
      <c r="E55" s="699"/>
      <c r="F55" s="699">
        <v>405</v>
      </c>
      <c r="G55" s="702"/>
      <c r="H55" s="308">
        <v>405</v>
      </c>
      <c r="I55" s="703"/>
      <c r="J55" s="699"/>
      <c r="K55" s="699"/>
      <c r="L55" s="702"/>
      <c r="M55" s="408">
        <v>0</v>
      </c>
      <c r="N55" s="408">
        <v>405</v>
      </c>
    </row>
    <row r="56" spans="1:14" ht="15">
      <c r="A56" s="13"/>
      <c r="B56" s="1"/>
      <c r="C56" s="698" t="s">
        <v>1087</v>
      </c>
      <c r="D56" s="697"/>
      <c r="E56" s="699"/>
      <c r="F56" s="699">
        <v>588</v>
      </c>
      <c r="G56" s="702"/>
      <c r="H56" s="308">
        <v>588</v>
      </c>
      <c r="I56" s="703"/>
      <c r="J56" s="699"/>
      <c r="K56" s="699"/>
      <c r="L56" s="702"/>
      <c r="M56" s="408">
        <v>0</v>
      </c>
      <c r="N56" s="408">
        <v>588</v>
      </c>
    </row>
    <row r="57" spans="1:14" ht="15">
      <c r="A57" s="13"/>
      <c r="B57" s="1"/>
      <c r="C57" s="698" t="s">
        <v>1088</v>
      </c>
      <c r="D57" s="697"/>
      <c r="E57" s="699"/>
      <c r="F57" s="699">
        <v>48</v>
      </c>
      <c r="G57" s="702"/>
      <c r="H57" s="308">
        <v>48</v>
      </c>
      <c r="I57" s="703"/>
      <c r="J57" s="699"/>
      <c r="K57" s="699"/>
      <c r="L57" s="702"/>
      <c r="M57" s="408">
        <v>0</v>
      </c>
      <c r="N57" s="408">
        <v>48</v>
      </c>
    </row>
    <row r="58" spans="1:14" ht="15">
      <c r="A58" s="13"/>
      <c r="B58" s="1"/>
      <c r="C58" s="698" t="s">
        <v>1089</v>
      </c>
      <c r="D58" s="697"/>
      <c r="E58" s="699"/>
      <c r="F58" s="699"/>
      <c r="G58" s="702"/>
      <c r="H58" s="308">
        <v>0</v>
      </c>
      <c r="I58" s="703"/>
      <c r="J58" s="699"/>
      <c r="K58" s="699">
        <v>1890</v>
      </c>
      <c r="L58" s="702"/>
      <c r="M58" s="408">
        <v>1890</v>
      </c>
      <c r="N58" s="408">
        <v>1890</v>
      </c>
    </row>
    <row r="59" spans="1:14" ht="15">
      <c r="A59" s="13"/>
      <c r="B59" s="1"/>
      <c r="C59" s="698" t="s">
        <v>1090</v>
      </c>
      <c r="D59" s="697"/>
      <c r="E59" s="699"/>
      <c r="F59" s="699"/>
      <c r="G59" s="702"/>
      <c r="H59" s="308">
        <v>0</v>
      </c>
      <c r="I59" s="703"/>
      <c r="J59" s="699"/>
      <c r="K59" s="699">
        <v>8100</v>
      </c>
      <c r="L59" s="702"/>
      <c r="M59" s="408">
        <v>8100</v>
      </c>
      <c r="N59" s="408">
        <v>8100</v>
      </c>
    </row>
    <row r="60" spans="1:14" ht="15">
      <c r="A60" s="13"/>
      <c r="B60" s="1"/>
      <c r="C60" s="698" t="s">
        <v>1091</v>
      </c>
      <c r="D60" s="697"/>
      <c r="E60" s="699"/>
      <c r="F60" s="699"/>
      <c r="G60" s="702"/>
      <c r="H60" s="308">
        <v>0</v>
      </c>
      <c r="I60" s="703"/>
      <c r="J60" s="699"/>
      <c r="K60" s="699">
        <v>211</v>
      </c>
      <c r="L60" s="702"/>
      <c r="M60" s="408">
        <v>211</v>
      </c>
      <c r="N60" s="408">
        <v>211</v>
      </c>
    </row>
    <row r="61" spans="1:14" ht="15">
      <c r="A61" s="13"/>
      <c r="B61" s="1"/>
      <c r="C61" s="698" t="s">
        <v>1092</v>
      </c>
      <c r="D61" s="697"/>
      <c r="E61" s="699"/>
      <c r="F61" s="699"/>
      <c r="G61" s="702"/>
      <c r="H61" s="308">
        <v>0</v>
      </c>
      <c r="I61" s="703"/>
      <c r="J61" s="699"/>
      <c r="K61" s="699">
        <v>1069</v>
      </c>
      <c r="L61" s="702"/>
      <c r="M61" s="408">
        <v>1069</v>
      </c>
      <c r="N61" s="408">
        <v>1069</v>
      </c>
    </row>
    <row r="62" spans="1:14" ht="15">
      <c r="A62" s="13"/>
      <c r="B62" s="1"/>
      <c r="C62" s="700" t="s">
        <v>1076</v>
      </c>
      <c r="D62" s="697"/>
      <c r="E62" s="701">
        <v>75</v>
      </c>
      <c r="F62" s="699"/>
      <c r="G62" s="702"/>
      <c r="H62" s="308">
        <v>75</v>
      </c>
      <c r="I62" s="703"/>
      <c r="J62" s="699"/>
      <c r="K62" s="699"/>
      <c r="L62" s="702"/>
      <c r="M62" s="408">
        <v>0</v>
      </c>
      <c r="N62" s="408">
        <v>75</v>
      </c>
    </row>
    <row r="63" spans="1:14" ht="15">
      <c r="A63" s="13"/>
      <c r="B63" s="1"/>
      <c r="C63" s="700" t="s">
        <v>1077</v>
      </c>
      <c r="D63" s="697"/>
      <c r="E63" s="701">
        <v>189</v>
      </c>
      <c r="F63" s="699"/>
      <c r="G63" s="702"/>
      <c r="H63" s="308">
        <v>189</v>
      </c>
      <c r="I63" s="703"/>
      <c r="J63" s="699"/>
      <c r="K63" s="699"/>
      <c r="L63" s="702"/>
      <c r="M63" s="408">
        <v>0</v>
      </c>
      <c r="N63" s="408">
        <v>189</v>
      </c>
    </row>
    <row r="64" spans="1:14" ht="25.5">
      <c r="A64" s="13"/>
      <c r="B64" s="1"/>
      <c r="C64" s="700" t="s">
        <v>1093</v>
      </c>
      <c r="D64" s="697"/>
      <c r="E64" s="701">
        <v>1011</v>
      </c>
      <c r="F64" s="699"/>
      <c r="G64" s="702"/>
      <c r="H64" s="308">
        <v>1011</v>
      </c>
      <c r="I64" s="703"/>
      <c r="J64" s="699"/>
      <c r="K64" s="699"/>
      <c r="L64" s="702"/>
      <c r="M64" s="408">
        <v>0</v>
      </c>
      <c r="N64" s="408">
        <v>1011</v>
      </c>
    </row>
    <row r="65" spans="1:14" ht="15.75" thickBot="1">
      <c r="A65" s="13"/>
      <c r="B65" s="1"/>
      <c r="C65" s="52"/>
      <c r="D65" s="379"/>
      <c r="E65" s="308"/>
      <c r="F65" s="308"/>
      <c r="G65" s="308"/>
      <c r="H65" s="308">
        <v>0</v>
      </c>
      <c r="I65" s="307"/>
      <c r="J65" s="308"/>
      <c r="K65" s="308"/>
      <c r="L65" s="308"/>
      <c r="M65" s="408">
        <v>0</v>
      </c>
      <c r="N65" s="408">
        <v>0</v>
      </c>
    </row>
    <row r="66" spans="1:14" ht="18" customHeight="1" thickBot="1">
      <c r="A66" s="261" t="s">
        <v>270</v>
      </c>
      <c r="B66" s="262"/>
      <c r="C66" s="263" t="s">
        <v>303</v>
      </c>
      <c r="D66" s="389">
        <v>1255</v>
      </c>
      <c r="E66" s="389">
        <v>6000</v>
      </c>
      <c r="F66" s="389">
        <v>10612</v>
      </c>
      <c r="G66" s="389">
        <v>3474</v>
      </c>
      <c r="H66" s="389">
        <v>21341</v>
      </c>
      <c r="I66" s="318">
        <v>0</v>
      </c>
      <c r="J66" s="319">
        <v>0</v>
      </c>
      <c r="K66" s="319">
        <v>53011</v>
      </c>
      <c r="L66" s="319">
        <v>381</v>
      </c>
      <c r="M66" s="320">
        <v>53392</v>
      </c>
      <c r="N66" s="320">
        <v>74733</v>
      </c>
    </row>
    <row r="67" spans="1:14" ht="15">
      <c r="A67" s="15" t="s">
        <v>0</v>
      </c>
      <c r="B67" s="4"/>
      <c r="C67" s="440"/>
      <c r="D67" s="385"/>
      <c r="E67" s="304"/>
      <c r="F67" s="304"/>
      <c r="G67" s="304"/>
      <c r="H67" s="308">
        <v>0</v>
      </c>
      <c r="I67" s="303"/>
      <c r="J67" s="304"/>
      <c r="K67" s="304"/>
      <c r="L67" s="304"/>
      <c r="M67" s="306">
        <v>0</v>
      </c>
      <c r="N67" s="306">
        <v>0</v>
      </c>
    </row>
    <row r="68" spans="1:14" s="48" customFormat="1" ht="15">
      <c r="A68" s="20" t="s">
        <v>272</v>
      </c>
      <c r="B68" s="2" t="s">
        <v>101</v>
      </c>
      <c r="C68" s="461" t="s">
        <v>362</v>
      </c>
      <c r="D68" s="464">
        <v>0</v>
      </c>
      <c r="E68" s="314">
        <v>0</v>
      </c>
      <c r="F68" s="314">
        <v>2000</v>
      </c>
      <c r="G68" s="314">
        <v>144</v>
      </c>
      <c r="H68" s="314">
        <v>2144</v>
      </c>
      <c r="I68" s="463">
        <v>0</v>
      </c>
      <c r="J68" s="314">
        <v>0</v>
      </c>
      <c r="K68" s="314">
        <v>10000</v>
      </c>
      <c r="L68" s="314">
        <v>0</v>
      </c>
      <c r="M68" s="315">
        <v>10000</v>
      </c>
      <c r="N68" s="315">
        <v>12144</v>
      </c>
    </row>
    <row r="69" spans="1:14" ht="15">
      <c r="A69" s="13"/>
      <c r="B69" s="1"/>
      <c r="C69" s="696" t="s">
        <v>1094</v>
      </c>
      <c r="D69" s="697"/>
      <c r="E69" s="699"/>
      <c r="F69" s="699"/>
      <c r="G69" s="702">
        <v>144</v>
      </c>
      <c r="H69" s="308">
        <v>144</v>
      </c>
      <c r="I69" s="703"/>
      <c r="J69" s="699"/>
      <c r="K69" s="699"/>
      <c r="L69" s="308"/>
      <c r="M69" s="408">
        <v>0</v>
      </c>
      <c r="N69" s="315">
        <v>144</v>
      </c>
    </row>
    <row r="70" spans="1:14" ht="15">
      <c r="A70" s="13"/>
      <c r="B70" s="1"/>
      <c r="C70" s="696" t="s">
        <v>1095</v>
      </c>
      <c r="D70" s="697"/>
      <c r="E70" s="699"/>
      <c r="F70" s="699">
        <v>2000</v>
      </c>
      <c r="G70" s="702"/>
      <c r="H70" s="308">
        <v>2000</v>
      </c>
      <c r="I70" s="703"/>
      <c r="J70" s="699"/>
      <c r="K70" s="699"/>
      <c r="L70" s="308"/>
      <c r="M70" s="408">
        <v>0</v>
      </c>
      <c r="N70" s="315">
        <v>2000</v>
      </c>
    </row>
    <row r="71" spans="1:14" ht="15">
      <c r="A71" s="13"/>
      <c r="B71" s="1"/>
      <c r="C71" s="698" t="s">
        <v>1096</v>
      </c>
      <c r="D71" s="697"/>
      <c r="E71" s="699"/>
      <c r="F71" s="699"/>
      <c r="G71" s="702"/>
      <c r="H71" s="308">
        <v>0</v>
      </c>
      <c r="I71" s="703"/>
      <c r="J71" s="699"/>
      <c r="K71" s="699">
        <v>10000</v>
      </c>
      <c r="L71" s="308"/>
      <c r="M71" s="408">
        <v>10000</v>
      </c>
      <c r="N71" s="315">
        <v>10000</v>
      </c>
    </row>
    <row r="72" spans="1:14" ht="15">
      <c r="A72" s="13"/>
      <c r="B72" s="1"/>
      <c r="C72" s="52"/>
      <c r="D72" s="379"/>
      <c r="E72" s="308"/>
      <c r="F72" s="308"/>
      <c r="G72" s="308"/>
      <c r="H72" s="308">
        <v>0</v>
      </c>
      <c r="I72" s="307"/>
      <c r="J72" s="308"/>
      <c r="K72" s="308"/>
      <c r="L72" s="308"/>
      <c r="M72" s="408">
        <v>0</v>
      </c>
      <c r="N72" s="315">
        <v>0</v>
      </c>
    </row>
    <row r="73" spans="1:14" s="48" customFormat="1" ht="15">
      <c r="A73" s="20" t="s">
        <v>273</v>
      </c>
      <c r="B73" s="2" t="s">
        <v>102</v>
      </c>
      <c r="C73" s="461" t="s">
        <v>363</v>
      </c>
      <c r="D73" s="464">
        <v>0</v>
      </c>
      <c r="E73" s="314">
        <v>0</v>
      </c>
      <c r="F73" s="314">
        <v>0</v>
      </c>
      <c r="G73" s="314">
        <v>0</v>
      </c>
      <c r="H73" s="314">
        <v>0</v>
      </c>
      <c r="I73" s="463">
        <v>0</v>
      </c>
      <c r="J73" s="314">
        <v>0</v>
      </c>
      <c r="K73" s="314">
        <v>0</v>
      </c>
      <c r="L73" s="314">
        <v>0</v>
      </c>
      <c r="M73" s="315">
        <v>0</v>
      </c>
      <c r="N73" s="315">
        <v>0</v>
      </c>
    </row>
    <row r="74" spans="1:14" ht="15">
      <c r="A74" s="13"/>
      <c r="B74" s="1"/>
      <c r="C74" s="52"/>
      <c r="D74" s="379"/>
      <c r="E74" s="308"/>
      <c r="F74" s="308"/>
      <c r="G74" s="308"/>
      <c r="H74" s="308">
        <v>0</v>
      </c>
      <c r="I74" s="307"/>
      <c r="J74" s="308"/>
      <c r="K74" s="308"/>
      <c r="L74" s="308"/>
      <c r="M74" s="408">
        <v>0</v>
      </c>
      <c r="N74" s="408">
        <v>0</v>
      </c>
    </row>
    <row r="75" spans="1:14" ht="15">
      <c r="A75" s="13"/>
      <c r="B75" s="1"/>
      <c r="C75" s="52"/>
      <c r="D75" s="379"/>
      <c r="E75" s="308"/>
      <c r="F75" s="308"/>
      <c r="G75" s="308"/>
      <c r="H75" s="308">
        <v>0</v>
      </c>
      <c r="I75" s="307"/>
      <c r="J75" s="308"/>
      <c r="K75" s="308"/>
      <c r="L75" s="308"/>
      <c r="M75" s="408">
        <v>0</v>
      </c>
      <c r="N75" s="408">
        <v>0</v>
      </c>
    </row>
    <row r="76" spans="1:14" s="48" customFormat="1" ht="15">
      <c r="A76" s="20" t="s">
        <v>274</v>
      </c>
      <c r="B76" s="2" t="s">
        <v>103</v>
      </c>
      <c r="C76" s="461" t="s">
        <v>364</v>
      </c>
      <c r="D76" s="464">
        <v>0</v>
      </c>
      <c r="E76" s="314">
        <v>0</v>
      </c>
      <c r="F76" s="314">
        <v>0</v>
      </c>
      <c r="G76" s="314">
        <v>0</v>
      </c>
      <c r="H76" s="314">
        <v>0</v>
      </c>
      <c r="I76" s="463">
        <v>0</v>
      </c>
      <c r="J76" s="314">
        <v>0</v>
      </c>
      <c r="K76" s="314">
        <v>0</v>
      </c>
      <c r="L76" s="314">
        <v>0</v>
      </c>
      <c r="M76" s="315">
        <v>0</v>
      </c>
      <c r="N76" s="315">
        <v>0</v>
      </c>
    </row>
    <row r="77" spans="1:14" ht="15">
      <c r="A77" s="14"/>
      <c r="B77" s="3"/>
      <c r="C77" s="51"/>
      <c r="D77" s="414"/>
      <c r="E77" s="310"/>
      <c r="F77" s="310"/>
      <c r="G77" s="310"/>
      <c r="H77" s="308">
        <v>0</v>
      </c>
      <c r="I77" s="309"/>
      <c r="J77" s="310"/>
      <c r="K77" s="310"/>
      <c r="L77" s="310"/>
      <c r="M77" s="408">
        <v>0</v>
      </c>
      <c r="N77" s="408">
        <v>0</v>
      </c>
    </row>
    <row r="78" spans="1:14" ht="15">
      <c r="A78" s="14"/>
      <c r="B78" s="3"/>
      <c r="C78" s="51"/>
      <c r="D78" s="414"/>
      <c r="E78" s="310"/>
      <c r="F78" s="310"/>
      <c r="G78" s="310"/>
      <c r="H78" s="308">
        <v>0</v>
      </c>
      <c r="I78" s="309"/>
      <c r="J78" s="310"/>
      <c r="K78" s="310"/>
      <c r="L78" s="310"/>
      <c r="M78" s="408">
        <v>0</v>
      </c>
      <c r="N78" s="408">
        <v>0</v>
      </c>
    </row>
    <row r="79" spans="1:14" s="48" customFormat="1" ht="15">
      <c r="A79" s="21" t="s">
        <v>275</v>
      </c>
      <c r="B79" s="54" t="s">
        <v>104</v>
      </c>
      <c r="C79" s="55" t="s">
        <v>524</v>
      </c>
      <c r="D79" s="465">
        <v>0</v>
      </c>
      <c r="E79" s="316">
        <v>0</v>
      </c>
      <c r="F79" s="316">
        <v>540</v>
      </c>
      <c r="G79" s="316">
        <v>39</v>
      </c>
      <c r="H79" s="314">
        <v>579</v>
      </c>
      <c r="I79" s="466">
        <v>0</v>
      </c>
      <c r="J79" s="316">
        <v>0</v>
      </c>
      <c r="K79" s="316">
        <v>2700</v>
      </c>
      <c r="L79" s="316">
        <v>0</v>
      </c>
      <c r="M79" s="315">
        <v>2700</v>
      </c>
      <c r="N79" s="315">
        <v>3279</v>
      </c>
    </row>
    <row r="80" spans="1:14" ht="15">
      <c r="A80" s="14"/>
      <c r="B80" s="3"/>
      <c r="C80" s="696" t="s">
        <v>1094</v>
      </c>
      <c r="D80" s="704"/>
      <c r="E80" s="705"/>
      <c r="F80" s="705"/>
      <c r="G80" s="706">
        <v>39</v>
      </c>
      <c r="H80" s="308">
        <v>39</v>
      </c>
      <c r="I80" s="707"/>
      <c r="J80" s="705"/>
      <c r="K80" s="705"/>
      <c r="L80" s="706"/>
      <c r="M80" s="408">
        <v>0</v>
      </c>
      <c r="N80" s="408">
        <v>39</v>
      </c>
    </row>
    <row r="81" spans="1:14" ht="15">
      <c r="A81" s="14"/>
      <c r="B81" s="3"/>
      <c r="C81" s="696" t="s">
        <v>1095</v>
      </c>
      <c r="D81" s="704"/>
      <c r="E81" s="705"/>
      <c r="F81" s="705">
        <v>540</v>
      </c>
      <c r="G81" s="706"/>
      <c r="H81" s="308">
        <v>540</v>
      </c>
      <c r="I81" s="707"/>
      <c r="J81" s="705"/>
      <c r="K81" s="705"/>
      <c r="L81" s="706"/>
      <c r="M81" s="408">
        <v>0</v>
      </c>
      <c r="N81" s="408">
        <v>540</v>
      </c>
    </row>
    <row r="82" spans="1:14" ht="15">
      <c r="A82" s="14"/>
      <c r="B82" s="3"/>
      <c r="C82" s="698" t="s">
        <v>1096</v>
      </c>
      <c r="D82" s="704"/>
      <c r="E82" s="705"/>
      <c r="F82" s="705"/>
      <c r="G82" s="706"/>
      <c r="H82" s="308">
        <v>0</v>
      </c>
      <c r="I82" s="707"/>
      <c r="J82" s="705"/>
      <c r="K82" s="705">
        <v>2700</v>
      </c>
      <c r="L82" s="706"/>
      <c r="M82" s="408">
        <v>2700</v>
      </c>
      <c r="N82" s="408">
        <v>2700</v>
      </c>
    </row>
    <row r="83" spans="1:14" ht="15.75" thickBot="1">
      <c r="A83" s="14"/>
      <c r="B83" s="3"/>
      <c r="C83" s="51"/>
      <c r="D83" s="414"/>
      <c r="E83" s="310"/>
      <c r="F83" s="310"/>
      <c r="G83" s="310"/>
      <c r="H83" s="308">
        <v>0</v>
      </c>
      <c r="I83" s="309"/>
      <c r="J83" s="310"/>
      <c r="K83" s="310"/>
      <c r="L83" s="310"/>
      <c r="M83" s="408">
        <v>0</v>
      </c>
      <c r="N83" s="408">
        <v>0</v>
      </c>
    </row>
    <row r="84" spans="1:14" ht="18" customHeight="1" thickBot="1">
      <c r="A84" s="261" t="s">
        <v>276</v>
      </c>
      <c r="B84" s="262"/>
      <c r="C84" s="263" t="s">
        <v>304</v>
      </c>
      <c r="D84" s="467">
        <v>0</v>
      </c>
      <c r="E84" s="319">
        <v>0</v>
      </c>
      <c r="F84" s="319">
        <v>2540</v>
      </c>
      <c r="G84" s="319">
        <v>183</v>
      </c>
      <c r="H84" s="319">
        <v>2723</v>
      </c>
      <c r="I84" s="318">
        <v>0</v>
      </c>
      <c r="J84" s="319">
        <v>0</v>
      </c>
      <c r="K84" s="319">
        <v>12700</v>
      </c>
      <c r="L84" s="319">
        <v>0</v>
      </c>
      <c r="M84" s="320">
        <v>12700</v>
      </c>
      <c r="N84" s="320">
        <v>15423</v>
      </c>
    </row>
    <row r="85" spans="1:14" ht="15">
      <c r="A85" s="15" t="s">
        <v>1</v>
      </c>
      <c r="B85" s="4"/>
      <c r="C85" s="440"/>
      <c r="D85" s="385"/>
      <c r="E85" s="304"/>
      <c r="F85" s="304"/>
      <c r="G85" s="304"/>
      <c r="H85" s="308">
        <v>0</v>
      </c>
      <c r="I85" s="303"/>
      <c r="J85" s="304"/>
      <c r="K85" s="304"/>
      <c r="L85" s="304"/>
      <c r="M85" s="306">
        <v>0</v>
      </c>
      <c r="N85" s="306">
        <v>0</v>
      </c>
    </row>
    <row r="86" spans="1:14" s="48" customFormat="1" ht="15" customHeight="1">
      <c r="A86" s="20" t="s">
        <v>271</v>
      </c>
      <c r="B86" s="2" t="s">
        <v>105</v>
      </c>
      <c r="C86" s="461" t="s">
        <v>660</v>
      </c>
      <c r="D86" s="464">
        <v>0</v>
      </c>
      <c r="E86" s="314">
        <v>0</v>
      </c>
      <c r="F86" s="314">
        <v>0</v>
      </c>
      <c r="G86" s="314">
        <v>0</v>
      </c>
      <c r="H86" s="314">
        <v>0</v>
      </c>
      <c r="I86" s="463">
        <v>0</v>
      </c>
      <c r="J86" s="314">
        <v>0</v>
      </c>
      <c r="K86" s="314">
        <v>0</v>
      </c>
      <c r="L86" s="314">
        <v>0</v>
      </c>
      <c r="M86" s="315">
        <v>0</v>
      </c>
      <c r="N86" s="315">
        <v>0</v>
      </c>
    </row>
    <row r="87" spans="1:14" ht="15" customHeight="1">
      <c r="A87" s="13"/>
      <c r="B87" s="1"/>
      <c r="C87" s="52"/>
      <c r="D87" s="379"/>
      <c r="E87" s="308"/>
      <c r="F87" s="308"/>
      <c r="G87" s="308"/>
      <c r="H87" s="308">
        <v>0</v>
      </c>
      <c r="I87" s="307"/>
      <c r="J87" s="308"/>
      <c r="K87" s="308"/>
      <c r="L87" s="308"/>
      <c r="M87" s="315">
        <v>0</v>
      </c>
      <c r="N87" s="408">
        <v>0</v>
      </c>
    </row>
    <row r="88" spans="1:14" s="48" customFormat="1" ht="15" customHeight="1">
      <c r="A88" s="20" t="s">
        <v>277</v>
      </c>
      <c r="B88" s="2" t="s">
        <v>106</v>
      </c>
      <c r="C88" s="461" t="s">
        <v>526</v>
      </c>
      <c r="D88" s="464">
        <v>0</v>
      </c>
      <c r="E88" s="314">
        <v>0</v>
      </c>
      <c r="F88" s="314">
        <v>0</v>
      </c>
      <c r="G88" s="314">
        <v>0</v>
      </c>
      <c r="H88" s="314">
        <v>0</v>
      </c>
      <c r="I88" s="463">
        <v>0</v>
      </c>
      <c r="J88" s="314">
        <v>0</v>
      </c>
      <c r="K88" s="314">
        <v>0</v>
      </c>
      <c r="L88" s="314">
        <v>0</v>
      </c>
      <c r="M88" s="315">
        <v>0</v>
      </c>
      <c r="N88" s="315">
        <v>0</v>
      </c>
    </row>
    <row r="89" spans="1:14" ht="15">
      <c r="A89" s="13"/>
      <c r="B89" s="1"/>
      <c r="C89" s="52"/>
      <c r="D89" s="379"/>
      <c r="E89" s="308"/>
      <c r="F89" s="308"/>
      <c r="G89" s="308"/>
      <c r="H89" s="308">
        <v>0</v>
      </c>
      <c r="I89" s="307"/>
      <c r="J89" s="308"/>
      <c r="K89" s="308"/>
      <c r="L89" s="308"/>
      <c r="M89" s="408">
        <v>0</v>
      </c>
      <c r="N89" s="408">
        <v>0</v>
      </c>
    </row>
    <row r="90" spans="1:14" s="48" customFormat="1" ht="15">
      <c r="A90" s="20" t="s">
        <v>278</v>
      </c>
      <c r="B90" s="2" t="s">
        <v>107</v>
      </c>
      <c r="C90" s="461" t="s">
        <v>527</v>
      </c>
      <c r="D90" s="464">
        <v>0</v>
      </c>
      <c r="E90" s="314">
        <v>0</v>
      </c>
      <c r="F90" s="314">
        <v>0</v>
      </c>
      <c r="G90" s="314">
        <v>0</v>
      </c>
      <c r="H90" s="314">
        <v>0</v>
      </c>
      <c r="I90" s="463">
        <v>0</v>
      </c>
      <c r="J90" s="314">
        <v>0</v>
      </c>
      <c r="K90" s="314">
        <v>0</v>
      </c>
      <c r="L90" s="314">
        <v>0</v>
      </c>
      <c r="M90" s="315">
        <v>0</v>
      </c>
      <c r="N90" s="315">
        <v>0</v>
      </c>
    </row>
    <row r="91" spans="1:14" ht="15">
      <c r="A91" s="13"/>
      <c r="B91" s="1"/>
      <c r="C91" s="52"/>
      <c r="D91" s="379"/>
      <c r="E91" s="308"/>
      <c r="F91" s="308"/>
      <c r="G91" s="308"/>
      <c r="H91" s="308">
        <v>0</v>
      </c>
      <c r="I91" s="307"/>
      <c r="J91" s="308"/>
      <c r="K91" s="308"/>
      <c r="L91" s="308"/>
      <c r="M91" s="408">
        <v>0</v>
      </c>
      <c r="N91" s="408">
        <v>0</v>
      </c>
    </row>
    <row r="92" spans="1:14" s="48" customFormat="1" ht="15">
      <c r="A92" s="20" t="s">
        <v>279</v>
      </c>
      <c r="B92" s="2" t="s">
        <v>108</v>
      </c>
      <c r="C92" s="461" t="s">
        <v>528</v>
      </c>
      <c r="D92" s="464">
        <v>0</v>
      </c>
      <c r="E92" s="314">
        <v>0</v>
      </c>
      <c r="F92" s="314">
        <v>0</v>
      </c>
      <c r="G92" s="314">
        <v>0</v>
      </c>
      <c r="H92" s="314">
        <v>0</v>
      </c>
      <c r="I92" s="463">
        <v>0</v>
      </c>
      <c r="J92" s="314">
        <v>0</v>
      </c>
      <c r="K92" s="314">
        <v>0</v>
      </c>
      <c r="L92" s="314">
        <v>0</v>
      </c>
      <c r="M92" s="315">
        <v>0</v>
      </c>
      <c r="N92" s="315">
        <v>0</v>
      </c>
    </row>
    <row r="93" spans="1:14" ht="15">
      <c r="A93" s="13"/>
      <c r="B93" s="1"/>
      <c r="C93" s="52"/>
      <c r="D93" s="379"/>
      <c r="E93" s="308"/>
      <c r="F93" s="308"/>
      <c r="G93" s="308"/>
      <c r="H93" s="308">
        <v>0</v>
      </c>
      <c r="I93" s="307"/>
      <c r="J93" s="308"/>
      <c r="K93" s="308"/>
      <c r="L93" s="308"/>
      <c r="M93" s="408">
        <v>0</v>
      </c>
      <c r="N93" s="408">
        <v>0</v>
      </c>
    </row>
    <row r="94" spans="1:14" s="48" customFormat="1" ht="15" customHeight="1">
      <c r="A94" s="20" t="s">
        <v>280</v>
      </c>
      <c r="B94" s="2" t="s">
        <v>109</v>
      </c>
      <c r="C94" s="461" t="s">
        <v>661</v>
      </c>
      <c r="D94" s="464">
        <v>0</v>
      </c>
      <c r="E94" s="314">
        <v>0</v>
      </c>
      <c r="F94" s="314">
        <v>0</v>
      </c>
      <c r="G94" s="314">
        <v>0</v>
      </c>
      <c r="H94" s="314">
        <v>0</v>
      </c>
      <c r="I94" s="463">
        <v>0</v>
      </c>
      <c r="J94" s="314">
        <v>0</v>
      </c>
      <c r="K94" s="314">
        <v>0</v>
      </c>
      <c r="L94" s="314">
        <v>0</v>
      </c>
      <c r="M94" s="315">
        <v>0</v>
      </c>
      <c r="N94" s="315">
        <v>0</v>
      </c>
    </row>
    <row r="95" spans="1:14" ht="15" customHeight="1">
      <c r="A95" s="13"/>
      <c r="B95" s="1"/>
      <c r="C95" s="52"/>
      <c r="D95" s="379"/>
      <c r="E95" s="308"/>
      <c r="F95" s="308"/>
      <c r="G95" s="308"/>
      <c r="H95" s="308">
        <v>0</v>
      </c>
      <c r="I95" s="307"/>
      <c r="J95" s="308"/>
      <c r="K95" s="308"/>
      <c r="L95" s="308"/>
      <c r="M95" s="408">
        <v>0</v>
      </c>
      <c r="N95" s="408">
        <v>0</v>
      </c>
    </row>
    <row r="96" spans="1:14" s="48" customFormat="1" ht="15" customHeight="1">
      <c r="A96" s="20" t="s">
        <v>281</v>
      </c>
      <c r="B96" s="2" t="s">
        <v>110</v>
      </c>
      <c r="C96" s="461" t="s">
        <v>530</v>
      </c>
      <c r="D96" s="464">
        <v>0</v>
      </c>
      <c r="E96" s="314">
        <v>0</v>
      </c>
      <c r="F96" s="314">
        <v>0</v>
      </c>
      <c r="G96" s="314">
        <v>0</v>
      </c>
      <c r="H96" s="314">
        <v>0</v>
      </c>
      <c r="I96" s="463">
        <v>0</v>
      </c>
      <c r="J96" s="314">
        <v>0</v>
      </c>
      <c r="K96" s="314">
        <v>0</v>
      </c>
      <c r="L96" s="314">
        <v>0</v>
      </c>
      <c r="M96" s="315">
        <v>0</v>
      </c>
      <c r="N96" s="315">
        <v>0</v>
      </c>
    </row>
    <row r="97" spans="1:14" ht="15">
      <c r="A97" s="13"/>
      <c r="B97" s="1"/>
      <c r="C97" s="52"/>
      <c r="D97" s="379"/>
      <c r="E97" s="308"/>
      <c r="F97" s="308"/>
      <c r="G97" s="308"/>
      <c r="H97" s="308">
        <v>0</v>
      </c>
      <c r="I97" s="307"/>
      <c r="J97" s="308"/>
      <c r="K97" s="308"/>
      <c r="L97" s="308"/>
      <c r="M97" s="408">
        <v>0</v>
      </c>
      <c r="N97" s="408">
        <v>0</v>
      </c>
    </row>
    <row r="98" spans="1:14" s="48" customFormat="1" ht="15">
      <c r="A98" s="20" t="s">
        <v>282</v>
      </c>
      <c r="B98" s="2" t="s">
        <v>111</v>
      </c>
      <c r="C98" s="461" t="s">
        <v>365</v>
      </c>
      <c r="D98" s="464">
        <v>0</v>
      </c>
      <c r="E98" s="314">
        <v>0</v>
      </c>
      <c r="F98" s="314">
        <v>0</v>
      </c>
      <c r="G98" s="314">
        <v>0</v>
      </c>
      <c r="H98" s="314">
        <v>0</v>
      </c>
      <c r="I98" s="463">
        <v>0</v>
      </c>
      <c r="J98" s="314">
        <v>0</v>
      </c>
      <c r="K98" s="314">
        <v>0</v>
      </c>
      <c r="L98" s="314">
        <v>0</v>
      </c>
      <c r="M98" s="315">
        <v>0</v>
      </c>
      <c r="N98" s="315">
        <v>0</v>
      </c>
    </row>
    <row r="99" spans="1:14" ht="15">
      <c r="A99" s="14"/>
      <c r="B99" s="3"/>
      <c r="C99" s="51"/>
      <c r="D99" s="414"/>
      <c r="E99" s="310"/>
      <c r="F99" s="310"/>
      <c r="G99" s="310"/>
      <c r="H99" s="308">
        <v>0</v>
      </c>
      <c r="I99" s="309"/>
      <c r="J99" s="310"/>
      <c r="K99" s="310"/>
      <c r="L99" s="310"/>
      <c r="M99" s="408">
        <v>0</v>
      </c>
      <c r="N99" s="408">
        <v>0</v>
      </c>
    </row>
    <row r="100" spans="1:14" ht="15">
      <c r="A100" s="20" t="s">
        <v>283</v>
      </c>
      <c r="B100" s="2" t="s">
        <v>112</v>
      </c>
      <c r="C100" s="563" t="s">
        <v>998</v>
      </c>
      <c r="D100" s="464">
        <v>0</v>
      </c>
      <c r="E100" s="314">
        <v>0</v>
      </c>
      <c r="F100" s="314">
        <v>0</v>
      </c>
      <c r="G100" s="314">
        <v>0</v>
      </c>
      <c r="H100" s="314">
        <v>0</v>
      </c>
      <c r="I100" s="463">
        <v>0</v>
      </c>
      <c r="J100" s="314">
        <v>0</v>
      </c>
      <c r="K100" s="314">
        <v>0</v>
      </c>
      <c r="L100" s="314">
        <v>0</v>
      </c>
      <c r="M100" s="315">
        <v>0</v>
      </c>
      <c r="N100" s="315">
        <v>0</v>
      </c>
    </row>
    <row r="101" spans="1:14" ht="15">
      <c r="A101" s="14"/>
      <c r="B101" s="3"/>
      <c r="C101" s="51"/>
      <c r="D101" s="414"/>
      <c r="E101" s="310"/>
      <c r="F101" s="310"/>
      <c r="G101" s="310"/>
      <c r="H101" s="308">
        <v>0</v>
      </c>
      <c r="I101" s="309"/>
      <c r="J101" s="310"/>
      <c r="K101" s="310"/>
      <c r="L101" s="310"/>
      <c r="M101" s="408">
        <v>0</v>
      </c>
      <c r="N101" s="408">
        <v>0</v>
      </c>
    </row>
    <row r="102" spans="1:14" s="48" customFormat="1" ht="15">
      <c r="A102" s="561" t="s">
        <v>999</v>
      </c>
      <c r="B102" s="562" t="s">
        <v>1000</v>
      </c>
      <c r="C102" s="563" t="s">
        <v>531</v>
      </c>
      <c r="D102" s="465">
        <v>0</v>
      </c>
      <c r="E102" s="316">
        <v>0</v>
      </c>
      <c r="F102" s="316">
        <v>0</v>
      </c>
      <c r="G102" s="316">
        <v>0</v>
      </c>
      <c r="H102" s="314">
        <v>0</v>
      </c>
      <c r="I102" s="466">
        <v>0</v>
      </c>
      <c r="J102" s="316">
        <v>0</v>
      </c>
      <c r="K102" s="316">
        <v>0</v>
      </c>
      <c r="L102" s="316">
        <v>0</v>
      </c>
      <c r="M102" s="315">
        <v>0</v>
      </c>
      <c r="N102" s="315">
        <v>0</v>
      </c>
    </row>
    <row r="103" spans="1:14" ht="15.75" thickBot="1">
      <c r="A103" s="14"/>
      <c r="B103" s="3"/>
      <c r="C103" s="51"/>
      <c r="D103" s="414"/>
      <c r="E103" s="310"/>
      <c r="F103" s="310"/>
      <c r="G103" s="310"/>
      <c r="H103" s="308">
        <v>0</v>
      </c>
      <c r="I103" s="309"/>
      <c r="J103" s="310"/>
      <c r="K103" s="310"/>
      <c r="L103" s="310"/>
      <c r="M103" s="408">
        <v>0</v>
      </c>
      <c r="N103" s="408">
        <v>0</v>
      </c>
    </row>
    <row r="104" spans="1:14" ht="18" customHeight="1" thickBot="1">
      <c r="A104" s="261" t="s">
        <v>284</v>
      </c>
      <c r="B104" s="262"/>
      <c r="C104" s="670" t="s">
        <v>934</v>
      </c>
      <c r="D104" s="318">
        <v>0</v>
      </c>
      <c r="E104" s="319">
        <v>0</v>
      </c>
      <c r="F104" s="319">
        <v>0</v>
      </c>
      <c r="G104" s="319">
        <v>0</v>
      </c>
      <c r="H104" s="320">
        <v>0</v>
      </c>
      <c r="I104" s="389">
        <v>0</v>
      </c>
      <c r="J104" s="319">
        <v>0</v>
      </c>
      <c r="K104" s="319">
        <v>0</v>
      </c>
      <c r="L104" s="319">
        <v>0</v>
      </c>
      <c r="M104" s="320">
        <v>0</v>
      </c>
      <c r="N104" s="320">
        <v>0</v>
      </c>
    </row>
    <row r="105" spans="1:14" ht="21" customHeight="1" thickBot="1">
      <c r="A105" s="7" t="s">
        <v>662</v>
      </c>
      <c r="B105" s="8"/>
      <c r="C105" s="443"/>
      <c r="D105" s="708">
        <v>1255</v>
      </c>
      <c r="E105" s="709">
        <v>6000</v>
      </c>
      <c r="F105" s="709">
        <v>13152</v>
      </c>
      <c r="G105" s="709">
        <v>3657</v>
      </c>
      <c r="H105" s="709">
        <v>24064</v>
      </c>
      <c r="I105" s="330">
        <v>0</v>
      </c>
      <c r="J105" s="331">
        <v>0</v>
      </c>
      <c r="K105" s="331">
        <v>65711</v>
      </c>
      <c r="L105" s="331">
        <v>381</v>
      </c>
      <c r="M105" s="332">
        <v>66092</v>
      </c>
      <c r="N105" s="332">
        <v>90156</v>
      </c>
    </row>
    <row r="110" spans="8:14" ht="15">
      <c r="H110" s="290"/>
      <c r="M110" s="290"/>
      <c r="N110" s="290"/>
    </row>
  </sheetData>
  <sheetProtection/>
  <mergeCells count="11">
    <mergeCell ref="A1:N1"/>
    <mergeCell ref="H5:H6"/>
    <mergeCell ref="M5:M6"/>
    <mergeCell ref="N5:N6"/>
    <mergeCell ref="D6:G6"/>
    <mergeCell ref="I6:L6"/>
    <mergeCell ref="A2:N2"/>
    <mergeCell ref="A3:N3"/>
    <mergeCell ref="A5:A6"/>
    <mergeCell ref="B5:B6"/>
    <mergeCell ref="C5:C6"/>
  </mergeCells>
  <printOptions horizont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scale="48" r:id="rId1"/>
  <headerFooter>
    <oddHeader>&amp;R&amp;"Times New Roman,Normál"&amp;10 12. számú  melléklet</oddHeader>
    <oddFooter>&amp;L&amp;"Times New Roman,Normál"&amp;10&amp;F&amp;R&amp;"Times New Roman,Normál"&amp;10&amp;P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E28" sqref="E28"/>
    </sheetView>
  </sheetViews>
  <sheetFormatPr defaultColWidth="9.140625" defaultRowHeight="15" customHeight="1"/>
  <cols>
    <col min="1" max="1" width="6.7109375" style="59" customWidth="1"/>
    <col min="2" max="2" width="34.7109375" style="58" customWidth="1"/>
    <col min="3" max="12" width="9.7109375" style="58" customWidth="1"/>
    <col min="13" max="16384" width="9.140625" style="58" customWidth="1"/>
  </cols>
  <sheetData>
    <row r="1" spans="1:12" ht="15" customHeight="1">
      <c r="A1" s="794" t="s">
        <v>971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</row>
    <row r="2" spans="1:12" ht="15" customHeight="1">
      <c r="A2" s="832" t="s">
        <v>930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</row>
    <row r="4" ht="15" customHeight="1">
      <c r="L4" s="60" t="s">
        <v>674</v>
      </c>
    </row>
    <row r="5" ht="9" customHeight="1" thickBot="1"/>
    <row r="6" spans="1:12" ht="15.75" customHeight="1" thickTop="1">
      <c r="A6" s="833" t="s">
        <v>600</v>
      </c>
      <c r="B6" s="836" t="s">
        <v>16</v>
      </c>
      <c r="C6" s="839" t="s">
        <v>972</v>
      </c>
      <c r="D6" s="840"/>
      <c r="E6" s="840"/>
      <c r="F6" s="840"/>
      <c r="G6" s="840"/>
      <c r="H6" s="840"/>
      <c r="I6" s="840"/>
      <c r="J6" s="840"/>
      <c r="K6" s="841"/>
      <c r="L6" s="842" t="s">
        <v>503</v>
      </c>
    </row>
    <row r="7" spans="1:12" ht="15.75" customHeight="1">
      <c r="A7" s="834"/>
      <c r="B7" s="837"/>
      <c r="C7" s="828" t="s">
        <v>572</v>
      </c>
      <c r="D7" s="829"/>
      <c r="E7" s="830"/>
      <c r="F7" s="831" t="s">
        <v>675</v>
      </c>
      <c r="G7" s="829"/>
      <c r="H7" s="830"/>
      <c r="I7" s="831" t="s">
        <v>574</v>
      </c>
      <c r="J7" s="830"/>
      <c r="K7" s="61" t="s">
        <v>676</v>
      </c>
      <c r="L7" s="843"/>
    </row>
    <row r="8" spans="1:12" ht="15.75" customHeight="1" thickBot="1">
      <c r="A8" s="835"/>
      <c r="B8" s="838"/>
      <c r="C8" s="62" t="s">
        <v>500</v>
      </c>
      <c r="D8" s="63" t="s">
        <v>501</v>
      </c>
      <c r="E8" s="64" t="s">
        <v>502</v>
      </c>
      <c r="F8" s="65" t="s">
        <v>500</v>
      </c>
      <c r="G8" s="63" t="s">
        <v>501</v>
      </c>
      <c r="H8" s="64" t="s">
        <v>502</v>
      </c>
      <c r="I8" s="65" t="s">
        <v>500</v>
      </c>
      <c r="J8" s="66" t="s">
        <v>677</v>
      </c>
      <c r="K8" s="61"/>
      <c r="L8" s="844"/>
    </row>
    <row r="9" spans="1:12" ht="18" customHeight="1">
      <c r="A9" s="67" t="s">
        <v>578</v>
      </c>
      <c r="B9" s="68" t="s">
        <v>675</v>
      </c>
      <c r="C9" s="69"/>
      <c r="D9" s="70"/>
      <c r="E9" s="71"/>
      <c r="F9" s="487">
        <v>150</v>
      </c>
      <c r="G9" s="70"/>
      <c r="H9" s="71">
        <v>27</v>
      </c>
      <c r="I9" s="487"/>
      <c r="J9" s="488"/>
      <c r="K9" s="489"/>
      <c r="L9" s="72">
        <v>177</v>
      </c>
    </row>
    <row r="10" spans="1:12" ht="18" customHeight="1">
      <c r="A10" s="67" t="s">
        <v>579</v>
      </c>
      <c r="B10" s="68" t="s">
        <v>572</v>
      </c>
      <c r="C10" s="653">
        <v>7</v>
      </c>
      <c r="D10" s="73"/>
      <c r="E10" s="74"/>
      <c r="F10" s="75"/>
      <c r="G10" s="73"/>
      <c r="H10" s="74"/>
      <c r="I10" s="75"/>
      <c r="J10" s="490"/>
      <c r="K10" s="710">
        <v>5</v>
      </c>
      <c r="L10" s="76">
        <v>12</v>
      </c>
    </row>
    <row r="11" spans="1:12" ht="18" customHeight="1">
      <c r="A11" s="79" t="s">
        <v>580</v>
      </c>
      <c r="B11" s="80" t="s">
        <v>679</v>
      </c>
      <c r="C11" s="183"/>
      <c r="D11" s="184"/>
      <c r="E11" s="185"/>
      <c r="F11" s="186"/>
      <c r="G11" s="184"/>
      <c r="H11" s="185"/>
      <c r="I11" s="75">
        <v>179</v>
      </c>
      <c r="J11" s="187"/>
      <c r="K11" s="710">
        <v>21</v>
      </c>
      <c r="L11" s="76">
        <v>200</v>
      </c>
    </row>
    <row r="12" spans="1:12" ht="18" customHeight="1">
      <c r="A12" s="79" t="s">
        <v>581</v>
      </c>
      <c r="B12" s="81" t="s">
        <v>680</v>
      </c>
      <c r="C12" s="177"/>
      <c r="D12" s="178"/>
      <c r="E12" s="179"/>
      <c r="F12" s="180"/>
      <c r="G12" s="178"/>
      <c r="H12" s="179"/>
      <c r="I12" s="75">
        <v>231.2</v>
      </c>
      <c r="J12" s="187"/>
      <c r="K12" s="710">
        <v>7</v>
      </c>
      <c r="L12" s="76">
        <v>238.2</v>
      </c>
    </row>
    <row r="13" spans="1:12" s="57" customFormat="1" ht="18" customHeight="1">
      <c r="A13" s="79" t="s">
        <v>582</v>
      </c>
      <c r="B13" s="77" t="s">
        <v>681</v>
      </c>
      <c r="C13" s="177"/>
      <c r="D13" s="178"/>
      <c r="E13" s="179"/>
      <c r="F13" s="180"/>
      <c r="G13" s="178"/>
      <c r="H13" s="179"/>
      <c r="I13" s="75">
        <v>114</v>
      </c>
      <c r="J13" s="187"/>
      <c r="K13" s="710">
        <v>75</v>
      </c>
      <c r="L13" s="76">
        <v>189</v>
      </c>
    </row>
    <row r="14" spans="1:12" ht="18" customHeight="1">
      <c r="A14" s="78" t="s">
        <v>911</v>
      </c>
      <c r="B14" s="82" t="s">
        <v>682</v>
      </c>
      <c r="C14" s="188"/>
      <c r="D14" s="189"/>
      <c r="E14" s="190"/>
      <c r="F14" s="191"/>
      <c r="G14" s="189"/>
      <c r="H14" s="190"/>
      <c r="I14" s="711">
        <v>7</v>
      </c>
      <c r="J14" s="196"/>
      <c r="K14" s="712"/>
      <c r="L14" s="76">
        <v>7</v>
      </c>
    </row>
    <row r="15" spans="1:12" ht="18" customHeight="1">
      <c r="A15" s="78" t="s">
        <v>912</v>
      </c>
      <c r="B15" s="82" t="s">
        <v>683</v>
      </c>
      <c r="C15" s="188"/>
      <c r="D15" s="189"/>
      <c r="E15" s="190"/>
      <c r="F15" s="191"/>
      <c r="G15" s="189"/>
      <c r="H15" s="190"/>
      <c r="I15" s="195"/>
      <c r="J15" s="713">
        <v>11.25</v>
      </c>
      <c r="K15" s="714">
        <v>1</v>
      </c>
      <c r="L15" s="76">
        <v>12.25</v>
      </c>
    </row>
    <row r="16" spans="1:12" ht="18" customHeight="1">
      <c r="A16" s="78" t="s">
        <v>913</v>
      </c>
      <c r="B16" s="82" t="s">
        <v>684</v>
      </c>
      <c r="C16" s="192"/>
      <c r="D16" s="193"/>
      <c r="E16" s="194"/>
      <c r="F16" s="195"/>
      <c r="G16" s="193"/>
      <c r="H16" s="194"/>
      <c r="I16" s="711">
        <v>14.25</v>
      </c>
      <c r="J16" s="196"/>
      <c r="K16" s="714">
        <v>2</v>
      </c>
      <c r="L16" s="76">
        <v>16.25</v>
      </c>
    </row>
    <row r="17" spans="1:12" ht="18" customHeight="1">
      <c r="A17" s="492" t="s">
        <v>914</v>
      </c>
      <c r="B17" s="491" t="s">
        <v>678</v>
      </c>
      <c r="C17" s="493"/>
      <c r="D17" s="494"/>
      <c r="E17" s="495"/>
      <c r="F17" s="496"/>
      <c r="G17" s="494"/>
      <c r="H17" s="495"/>
      <c r="I17" s="715">
        <v>14.5</v>
      </c>
      <c r="J17" s="716"/>
      <c r="K17" s="717">
        <v>2</v>
      </c>
      <c r="L17" s="76">
        <v>16.5</v>
      </c>
    </row>
    <row r="18" spans="1:12" ht="18" customHeight="1">
      <c r="A18" s="78" t="s">
        <v>915</v>
      </c>
      <c r="B18" s="84" t="s">
        <v>685</v>
      </c>
      <c r="C18" s="200"/>
      <c r="D18" s="201"/>
      <c r="E18" s="181"/>
      <c r="F18" s="202"/>
      <c r="G18" s="201"/>
      <c r="H18" s="201"/>
      <c r="I18" s="715">
        <v>125</v>
      </c>
      <c r="J18" s="182"/>
      <c r="K18" s="717">
        <v>12</v>
      </c>
      <c r="L18" s="76">
        <v>137</v>
      </c>
    </row>
    <row r="19" spans="1:12" ht="18" customHeight="1">
      <c r="A19" s="78" t="s">
        <v>916</v>
      </c>
      <c r="B19" s="83" t="s">
        <v>686</v>
      </c>
      <c r="C19" s="203"/>
      <c r="D19" s="204"/>
      <c r="E19" s="197"/>
      <c r="F19" s="199"/>
      <c r="G19" s="197"/>
      <c r="H19" s="198"/>
      <c r="I19" s="718">
        <v>122</v>
      </c>
      <c r="J19" s="500"/>
      <c r="K19" s="503">
        <v>16</v>
      </c>
      <c r="L19" s="76">
        <v>138</v>
      </c>
    </row>
    <row r="20" spans="1:12" ht="18" customHeight="1" thickBot="1">
      <c r="A20" s="79" t="s">
        <v>595</v>
      </c>
      <c r="B20" s="85" t="s">
        <v>687</v>
      </c>
      <c r="C20" s="205"/>
      <c r="D20" s="206"/>
      <c r="E20" s="207"/>
      <c r="F20" s="208"/>
      <c r="G20" s="207"/>
      <c r="H20" s="209"/>
      <c r="I20" s="501">
        <v>282.75</v>
      </c>
      <c r="J20" s="502">
        <v>11.25</v>
      </c>
      <c r="K20" s="504">
        <v>33</v>
      </c>
      <c r="L20" s="76">
        <v>327</v>
      </c>
    </row>
    <row r="21" spans="1:12" s="57" customFormat="1" ht="21" customHeight="1" thickBot="1">
      <c r="A21" s="826" t="s">
        <v>688</v>
      </c>
      <c r="B21" s="827"/>
      <c r="C21" s="497">
        <v>7</v>
      </c>
      <c r="D21" s="86">
        <v>0</v>
      </c>
      <c r="E21" s="498">
        <v>0</v>
      </c>
      <c r="F21" s="499">
        <v>150</v>
      </c>
      <c r="G21" s="86">
        <v>0</v>
      </c>
      <c r="H21" s="498">
        <v>27</v>
      </c>
      <c r="I21" s="499">
        <v>806.95</v>
      </c>
      <c r="J21" s="87">
        <v>11.25</v>
      </c>
      <c r="K21" s="88">
        <v>141</v>
      </c>
      <c r="L21" s="89">
        <v>1822.4</v>
      </c>
    </row>
    <row r="22" spans="2:12" ht="15" customHeight="1" thickTop="1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5" customHeight="1">
      <c r="A23" s="92"/>
      <c r="B23" s="92"/>
      <c r="C23" s="94"/>
      <c r="D23" s="90"/>
      <c r="E23" s="90"/>
      <c r="F23" s="90"/>
      <c r="G23" s="90"/>
      <c r="H23" s="93"/>
      <c r="I23" s="95"/>
      <c r="J23" s="93"/>
      <c r="K23" s="93"/>
      <c r="L23" s="93"/>
    </row>
    <row r="24" spans="2:12" ht="15" customHeight="1">
      <c r="B24" s="91"/>
      <c r="C24" s="90"/>
      <c r="D24" s="90"/>
      <c r="E24" s="90"/>
      <c r="F24" s="90"/>
      <c r="G24" s="90"/>
      <c r="H24" s="93"/>
      <c r="I24" s="93"/>
      <c r="J24" s="93"/>
      <c r="K24" s="93"/>
      <c r="L24" s="93"/>
    </row>
    <row r="25" spans="2:12" ht="15" customHeight="1">
      <c r="B25" s="91"/>
      <c r="D25" s="90"/>
      <c r="E25" s="90"/>
      <c r="F25" s="90"/>
      <c r="G25" s="90"/>
      <c r="H25" s="93"/>
      <c r="I25" s="93"/>
      <c r="J25" s="93"/>
      <c r="K25" s="93"/>
      <c r="L25" s="93"/>
    </row>
    <row r="26" spans="2:12" ht="15" customHeight="1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2:12" ht="15" customHeight="1">
      <c r="B27" s="91"/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2:12" ht="15" customHeight="1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2:12" ht="15" customHeight="1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2:12" ht="15" customHeight="1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2:12" ht="15" customHeight="1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2:12" ht="15" customHeight="1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 ht="15" customHeight="1">
      <c r="B33" s="91"/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2:12" ht="15" customHeight="1">
      <c r="B34" s="91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2:12" ht="15" customHeight="1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2:12" ht="15" customHeight="1">
      <c r="B36" s="91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2:12" ht="15" customHeight="1">
      <c r="B37" s="91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 ht="15" customHeight="1">
      <c r="B38" s="91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2:12" ht="15" customHeight="1">
      <c r="B39" s="91"/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2:12" ht="15" customHeight="1">
      <c r="B40" s="91"/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2" ht="15" customHeight="1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 ht="15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 ht="15" customHeight="1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7" ht="15" customHeight="1">
      <c r="B47" s="57"/>
    </row>
    <row r="48" ht="15" customHeight="1">
      <c r="B48" s="57"/>
    </row>
    <row r="49" ht="15" customHeight="1">
      <c r="B49" s="57"/>
    </row>
    <row r="51" ht="15" customHeight="1">
      <c r="B51" s="57"/>
    </row>
    <row r="56" ht="15" customHeight="1">
      <c r="B56" s="57"/>
    </row>
    <row r="64" ht="15" customHeight="1">
      <c r="B64" s="57"/>
    </row>
    <row r="65" ht="15" customHeight="1">
      <c r="B65" s="57"/>
    </row>
    <row r="69" ht="15" customHeight="1">
      <c r="B69" s="57"/>
    </row>
    <row r="70" ht="15" customHeight="1">
      <c r="B70" s="57"/>
    </row>
    <row r="71" ht="15" customHeight="1">
      <c r="B71" s="57"/>
    </row>
    <row r="72" ht="15" customHeight="1">
      <c r="B72" s="57"/>
    </row>
    <row r="77" ht="15" customHeight="1">
      <c r="B77" s="57"/>
    </row>
    <row r="83" ht="15" customHeight="1">
      <c r="B83" s="57"/>
    </row>
    <row r="85" ht="15" customHeight="1">
      <c r="B85" s="57"/>
    </row>
  </sheetData>
  <sheetProtection/>
  <mergeCells count="10">
    <mergeCell ref="A21:B21"/>
    <mergeCell ref="C7:E7"/>
    <mergeCell ref="F7:H7"/>
    <mergeCell ref="I7:J7"/>
    <mergeCell ref="A1:L1"/>
    <mergeCell ref="A2:L2"/>
    <mergeCell ref="A6:A8"/>
    <mergeCell ref="B6:B8"/>
    <mergeCell ref="C6:K6"/>
    <mergeCell ref="L6:L8"/>
  </mergeCells>
  <printOptions horizontalCentered="1"/>
  <pageMargins left="0.3937007874015748" right="0.3937007874015748" top="0.7874015748031497" bottom="0.984251968503937" header="0.3937007874015748" footer="0.5905511811023623"/>
  <pageSetup horizontalDpi="300" verticalDpi="300" orientation="portrait" paperSize="9" scale="60" r:id="rId1"/>
  <headerFooter alignWithMargins="0">
    <oddHeader xml:space="preserve">&amp;R&amp;"Times New Roman,Normál"&amp;10 13. számú melléklet   </oddHeader>
    <oddFooter>&amp;L&amp;"Times New Roman,Normál"&amp;10&amp;F&amp;R&amp;"Times New Roman,Normál"&amp;10&amp;P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3.7109375" style="58" customWidth="1"/>
    <col min="2" max="2" width="25.00390625" style="121" customWidth="1"/>
    <col min="3" max="3" width="12.8515625" style="121" customWidth="1"/>
    <col min="4" max="16384" width="9.140625" style="58" customWidth="1"/>
  </cols>
  <sheetData>
    <row r="1" spans="1:16" ht="18" customHeight="1">
      <c r="A1" s="869" t="s">
        <v>966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</row>
    <row r="2" spans="1:16" ht="18" customHeight="1">
      <c r="A2" s="869" t="s">
        <v>722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</row>
    <row r="3" ht="12.75">
      <c r="P3" s="60"/>
    </row>
    <row r="4" ht="9" customHeight="1" thickBot="1"/>
    <row r="5" spans="1:16" ht="18" customHeight="1">
      <c r="A5" s="845" t="s">
        <v>16</v>
      </c>
      <c r="B5" s="846"/>
      <c r="C5" s="855" t="s">
        <v>723</v>
      </c>
      <c r="D5" s="845" t="s">
        <v>967</v>
      </c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70"/>
      <c r="P5" s="855"/>
    </row>
    <row r="6" spans="1:16" ht="18" customHeight="1">
      <c r="A6" s="847"/>
      <c r="B6" s="848"/>
      <c r="C6" s="856"/>
      <c r="D6" s="849" t="s">
        <v>575</v>
      </c>
      <c r="E6" s="866"/>
      <c r="F6" s="866"/>
      <c r="G6" s="866"/>
      <c r="H6" s="866"/>
      <c r="I6" s="866"/>
      <c r="J6" s="866"/>
      <c r="K6" s="866"/>
      <c r="L6" s="866"/>
      <c r="M6" s="866"/>
      <c r="N6" s="866"/>
      <c r="O6" s="866"/>
      <c r="P6" s="857"/>
    </row>
    <row r="7" spans="1:16" ht="18" customHeight="1">
      <c r="A7" s="849"/>
      <c r="B7" s="850"/>
      <c r="C7" s="857"/>
      <c r="D7" s="849" t="s">
        <v>724</v>
      </c>
      <c r="E7" s="866"/>
      <c r="F7" s="866"/>
      <c r="G7" s="866"/>
      <c r="H7" s="857"/>
      <c r="I7" s="865" t="s">
        <v>725</v>
      </c>
      <c r="J7" s="866"/>
      <c r="K7" s="866"/>
      <c r="L7" s="866"/>
      <c r="M7" s="866"/>
      <c r="N7" s="866"/>
      <c r="O7" s="866"/>
      <c r="P7" s="857"/>
    </row>
    <row r="8" spans="1:16" ht="27" customHeight="1">
      <c r="A8" s="851"/>
      <c r="B8" s="852"/>
      <c r="C8" s="858"/>
      <c r="D8" s="221" t="s">
        <v>749</v>
      </c>
      <c r="E8" s="212" t="s">
        <v>750</v>
      </c>
      <c r="F8" s="212" t="s">
        <v>751</v>
      </c>
      <c r="G8" s="212" t="s">
        <v>752</v>
      </c>
      <c r="H8" s="214" t="s">
        <v>503</v>
      </c>
      <c r="I8" s="213" t="s">
        <v>726</v>
      </c>
      <c r="J8" s="212" t="s">
        <v>727</v>
      </c>
      <c r="K8" s="212" t="s">
        <v>728</v>
      </c>
      <c r="L8" s="212" t="s">
        <v>729</v>
      </c>
      <c r="M8" s="212" t="s">
        <v>746</v>
      </c>
      <c r="N8" s="212" t="s">
        <v>730</v>
      </c>
      <c r="O8" s="212" t="s">
        <v>747</v>
      </c>
      <c r="P8" s="871" t="s">
        <v>503</v>
      </c>
    </row>
    <row r="9" spans="1:16" ht="15" customHeight="1">
      <c r="A9" s="851"/>
      <c r="B9" s="852"/>
      <c r="C9" s="858"/>
      <c r="D9" s="223"/>
      <c r="E9" s="217"/>
      <c r="F9" s="867" t="s">
        <v>951</v>
      </c>
      <c r="G9" s="868"/>
      <c r="H9" s="210"/>
      <c r="I9" s="632"/>
      <c r="J9" s="217"/>
      <c r="K9" s="217"/>
      <c r="L9" s="217"/>
      <c r="M9" s="217"/>
      <c r="N9" s="217"/>
      <c r="O9" s="217"/>
      <c r="P9" s="872"/>
    </row>
    <row r="10" spans="1:16" ht="15" customHeight="1" thickBot="1">
      <c r="A10" s="853"/>
      <c r="B10" s="854"/>
      <c r="C10" s="859"/>
      <c r="D10" s="222" t="s">
        <v>415</v>
      </c>
      <c r="E10" s="123" t="s">
        <v>421</v>
      </c>
      <c r="F10" s="123" t="s">
        <v>449</v>
      </c>
      <c r="G10" s="123" t="s">
        <v>457</v>
      </c>
      <c r="H10" s="124" t="s">
        <v>503</v>
      </c>
      <c r="I10" s="122" t="s">
        <v>230</v>
      </c>
      <c r="J10" s="123" t="s">
        <v>239</v>
      </c>
      <c r="K10" s="123" t="s">
        <v>237</v>
      </c>
      <c r="L10" s="123" t="s">
        <v>262</v>
      </c>
      <c r="M10" s="123" t="s">
        <v>270</v>
      </c>
      <c r="N10" s="123" t="s">
        <v>276</v>
      </c>
      <c r="O10" s="123" t="s">
        <v>284</v>
      </c>
      <c r="P10" s="873"/>
    </row>
    <row r="11" spans="1:16" ht="51">
      <c r="A11" s="125" t="s">
        <v>578</v>
      </c>
      <c r="B11" s="126" t="s">
        <v>962</v>
      </c>
      <c r="C11" s="215" t="s">
        <v>732</v>
      </c>
      <c r="D11" s="131">
        <v>1711</v>
      </c>
      <c r="E11" s="132">
        <v>4153</v>
      </c>
      <c r="F11" s="132">
        <v>0</v>
      </c>
      <c r="G11" s="132">
        <v>0</v>
      </c>
      <c r="H11" s="128">
        <v>5864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30">
        <v>0</v>
      </c>
    </row>
    <row r="12" spans="1:16" ht="25.5" customHeight="1">
      <c r="A12" s="125" t="s">
        <v>579</v>
      </c>
      <c r="B12" s="126" t="s">
        <v>733</v>
      </c>
      <c r="C12" s="215" t="s">
        <v>732</v>
      </c>
      <c r="D12" s="131">
        <v>0</v>
      </c>
      <c r="E12" s="132">
        <v>0</v>
      </c>
      <c r="F12" s="132">
        <v>0</v>
      </c>
      <c r="G12" s="132">
        <v>0</v>
      </c>
      <c r="H12" s="128">
        <v>0</v>
      </c>
      <c r="I12" s="129">
        <v>486</v>
      </c>
      <c r="J12" s="129">
        <v>118</v>
      </c>
      <c r="K12" s="129">
        <v>0</v>
      </c>
      <c r="L12" s="129">
        <v>0</v>
      </c>
      <c r="M12" s="129">
        <v>0</v>
      </c>
      <c r="N12" s="129">
        <v>0</v>
      </c>
      <c r="O12" s="129">
        <v>0</v>
      </c>
      <c r="P12" s="130">
        <v>604</v>
      </c>
    </row>
    <row r="13" spans="1:16" ht="25.5" customHeight="1">
      <c r="A13" s="125" t="s">
        <v>580</v>
      </c>
      <c r="B13" s="126" t="s">
        <v>719</v>
      </c>
      <c r="C13" s="215" t="s">
        <v>721</v>
      </c>
      <c r="D13" s="131">
        <v>0</v>
      </c>
      <c r="E13" s="132">
        <v>190952</v>
      </c>
      <c r="F13" s="132">
        <v>0</v>
      </c>
      <c r="G13" s="132">
        <v>0</v>
      </c>
      <c r="H13" s="128">
        <v>190952</v>
      </c>
      <c r="I13" s="129">
        <v>956</v>
      </c>
      <c r="J13" s="129">
        <v>258</v>
      </c>
      <c r="K13" s="129">
        <v>9269</v>
      </c>
      <c r="L13" s="129">
        <v>0</v>
      </c>
      <c r="M13" s="129">
        <v>0</v>
      </c>
      <c r="N13" s="129">
        <v>278538</v>
      </c>
      <c r="O13" s="129">
        <v>0</v>
      </c>
      <c r="P13" s="130">
        <v>289021</v>
      </c>
    </row>
    <row r="14" spans="1:16" ht="25.5" customHeight="1">
      <c r="A14" s="125" t="s">
        <v>581</v>
      </c>
      <c r="B14" s="126" t="s">
        <v>731</v>
      </c>
      <c r="C14" s="215" t="s">
        <v>721</v>
      </c>
      <c r="D14" s="142">
        <v>0</v>
      </c>
      <c r="E14" s="127">
        <v>0</v>
      </c>
      <c r="F14" s="127">
        <v>0</v>
      </c>
      <c r="G14" s="127">
        <v>0</v>
      </c>
      <c r="H14" s="128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30">
        <v>0</v>
      </c>
    </row>
    <row r="15" spans="1:16" ht="25.5" customHeight="1" thickBot="1">
      <c r="A15" s="125" t="s">
        <v>582</v>
      </c>
      <c r="B15" s="126"/>
      <c r="C15" s="215"/>
      <c r="D15" s="131"/>
      <c r="E15" s="132"/>
      <c r="F15" s="132"/>
      <c r="G15" s="132"/>
      <c r="H15" s="128">
        <v>0</v>
      </c>
      <c r="I15" s="129"/>
      <c r="J15" s="129"/>
      <c r="K15" s="129"/>
      <c r="L15" s="129"/>
      <c r="M15" s="129"/>
      <c r="N15" s="129"/>
      <c r="O15" s="129"/>
      <c r="P15" s="130">
        <v>0</v>
      </c>
    </row>
    <row r="16" spans="1:16" ht="25.5" customHeight="1" thickBot="1">
      <c r="A16" s="134"/>
      <c r="B16" s="135" t="s">
        <v>503</v>
      </c>
      <c r="C16" s="136"/>
      <c r="D16" s="444">
        <v>1711</v>
      </c>
      <c r="E16" s="138">
        <v>195105</v>
      </c>
      <c r="F16" s="138">
        <v>0</v>
      </c>
      <c r="G16" s="138">
        <v>0</v>
      </c>
      <c r="H16" s="139">
        <v>196816</v>
      </c>
      <c r="I16" s="137">
        <v>1442</v>
      </c>
      <c r="J16" s="138">
        <v>376</v>
      </c>
      <c r="K16" s="138">
        <v>9269</v>
      </c>
      <c r="L16" s="138">
        <v>0</v>
      </c>
      <c r="M16" s="138">
        <v>0</v>
      </c>
      <c r="N16" s="138">
        <v>278538</v>
      </c>
      <c r="O16" s="138">
        <v>0</v>
      </c>
      <c r="P16" s="139">
        <v>289625</v>
      </c>
    </row>
    <row r="18" ht="13.5" thickBot="1"/>
    <row r="19" spans="1:16" ht="18" customHeight="1">
      <c r="A19" s="845" t="s">
        <v>16</v>
      </c>
      <c r="B19" s="846"/>
      <c r="C19" s="855" t="s">
        <v>723</v>
      </c>
      <c r="D19" s="860" t="s">
        <v>967</v>
      </c>
      <c r="E19" s="860"/>
      <c r="F19" s="860"/>
      <c r="G19" s="860"/>
      <c r="H19" s="860"/>
      <c r="I19" s="860"/>
      <c r="J19" s="860"/>
      <c r="K19" s="860"/>
      <c r="L19" s="860"/>
      <c r="M19" s="860"/>
      <c r="N19" s="860"/>
      <c r="O19" s="860"/>
      <c r="P19" s="861"/>
    </row>
    <row r="20" spans="1:16" ht="18" customHeight="1">
      <c r="A20" s="847"/>
      <c r="B20" s="848"/>
      <c r="C20" s="856"/>
      <c r="D20" s="862" t="s">
        <v>576</v>
      </c>
      <c r="E20" s="863"/>
      <c r="F20" s="863"/>
      <c r="G20" s="863"/>
      <c r="H20" s="863"/>
      <c r="I20" s="863"/>
      <c r="J20" s="863"/>
      <c r="K20" s="863"/>
      <c r="L20" s="863"/>
      <c r="M20" s="863"/>
      <c r="N20" s="863"/>
      <c r="O20" s="863"/>
      <c r="P20" s="864"/>
    </row>
    <row r="21" spans="1:16" ht="18" customHeight="1">
      <c r="A21" s="849"/>
      <c r="B21" s="850"/>
      <c r="C21" s="857"/>
      <c r="D21" s="865" t="s">
        <v>724</v>
      </c>
      <c r="E21" s="865"/>
      <c r="F21" s="865"/>
      <c r="G21" s="865"/>
      <c r="H21" s="857"/>
      <c r="I21" s="865" t="s">
        <v>725</v>
      </c>
      <c r="J21" s="866"/>
      <c r="K21" s="866"/>
      <c r="L21" s="866"/>
      <c r="M21" s="866"/>
      <c r="N21" s="866"/>
      <c r="O21" s="866"/>
      <c r="P21" s="857"/>
    </row>
    <row r="22" spans="1:16" ht="27" customHeight="1">
      <c r="A22" s="851"/>
      <c r="B22" s="852"/>
      <c r="C22" s="858"/>
      <c r="D22" s="221" t="s">
        <v>749</v>
      </c>
      <c r="E22" s="212" t="s">
        <v>750</v>
      </c>
      <c r="F22" s="212" t="s">
        <v>751</v>
      </c>
      <c r="G22" s="212" t="s">
        <v>752</v>
      </c>
      <c r="H22" s="214" t="s">
        <v>503</v>
      </c>
      <c r="I22" s="213" t="s">
        <v>726</v>
      </c>
      <c r="J22" s="212" t="s">
        <v>727</v>
      </c>
      <c r="K22" s="212" t="s">
        <v>728</v>
      </c>
      <c r="L22" s="212" t="s">
        <v>729</v>
      </c>
      <c r="M22" s="212" t="s">
        <v>746</v>
      </c>
      <c r="N22" s="212" t="s">
        <v>730</v>
      </c>
      <c r="O22" s="212" t="s">
        <v>747</v>
      </c>
      <c r="P22" s="211"/>
    </row>
    <row r="23" spans="1:16" ht="15" customHeight="1">
      <c r="A23" s="851"/>
      <c r="B23" s="852"/>
      <c r="C23" s="858"/>
      <c r="D23" s="223"/>
      <c r="E23" s="217"/>
      <c r="F23" s="867" t="s">
        <v>951</v>
      </c>
      <c r="G23" s="868"/>
      <c r="H23" s="210"/>
      <c r="I23" s="632"/>
      <c r="J23" s="217"/>
      <c r="K23" s="217"/>
      <c r="L23" s="217"/>
      <c r="M23" s="217"/>
      <c r="N23" s="217"/>
      <c r="O23" s="217"/>
      <c r="P23" s="211"/>
    </row>
    <row r="24" spans="1:16" ht="15" customHeight="1" thickBot="1">
      <c r="A24" s="853"/>
      <c r="B24" s="854"/>
      <c r="C24" s="859"/>
      <c r="D24" s="223" t="s">
        <v>415</v>
      </c>
      <c r="E24" s="217" t="s">
        <v>421</v>
      </c>
      <c r="F24" s="217" t="s">
        <v>449</v>
      </c>
      <c r="G24" s="217" t="s">
        <v>457</v>
      </c>
      <c r="H24" s="210" t="s">
        <v>503</v>
      </c>
      <c r="I24" s="122" t="s">
        <v>230</v>
      </c>
      <c r="J24" s="123" t="s">
        <v>239</v>
      </c>
      <c r="K24" s="123" t="s">
        <v>237</v>
      </c>
      <c r="L24" s="123" t="s">
        <v>262</v>
      </c>
      <c r="M24" s="123" t="s">
        <v>270</v>
      </c>
      <c r="N24" s="123" t="s">
        <v>276</v>
      </c>
      <c r="O24" s="123" t="s">
        <v>284</v>
      </c>
      <c r="P24" s="124" t="s">
        <v>503</v>
      </c>
    </row>
    <row r="25" spans="1:16" ht="25.5" customHeight="1">
      <c r="A25" s="125" t="s">
        <v>578</v>
      </c>
      <c r="B25" s="141" t="s">
        <v>964</v>
      </c>
      <c r="C25" s="215" t="s">
        <v>732</v>
      </c>
      <c r="D25" s="218">
        <v>552</v>
      </c>
      <c r="E25" s="219">
        <v>5871</v>
      </c>
      <c r="F25" s="219">
        <v>0</v>
      </c>
      <c r="G25" s="219">
        <v>0</v>
      </c>
      <c r="H25" s="220">
        <v>6423</v>
      </c>
      <c r="I25" s="143">
        <v>359</v>
      </c>
      <c r="J25" s="144">
        <v>97</v>
      </c>
      <c r="K25" s="144">
        <v>876</v>
      </c>
      <c r="L25" s="144">
        <v>0</v>
      </c>
      <c r="M25" s="144">
        <v>5870</v>
      </c>
      <c r="N25" s="144">
        <v>0</v>
      </c>
      <c r="O25" s="144">
        <v>0</v>
      </c>
      <c r="P25" s="130">
        <v>7202</v>
      </c>
    </row>
    <row r="26" spans="1:16" ht="25.5" customHeight="1">
      <c r="A26" s="125" t="s">
        <v>579</v>
      </c>
      <c r="B26" s="474" t="s">
        <v>963</v>
      </c>
      <c r="C26" s="475" t="s">
        <v>732</v>
      </c>
      <c r="D26" s="131">
        <v>11976</v>
      </c>
      <c r="E26" s="132">
        <v>0</v>
      </c>
      <c r="F26" s="132">
        <v>0</v>
      </c>
      <c r="G26" s="132">
        <v>0</v>
      </c>
      <c r="H26" s="128">
        <v>11976</v>
      </c>
      <c r="I26" s="129">
        <v>120</v>
      </c>
      <c r="J26" s="129">
        <v>32</v>
      </c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130">
        <v>152</v>
      </c>
    </row>
    <row r="27" spans="1:16" ht="25.5" customHeight="1" thickBot="1">
      <c r="A27" s="125" t="s">
        <v>580</v>
      </c>
      <c r="B27" s="126"/>
      <c r="C27" s="126"/>
      <c r="D27" s="476"/>
      <c r="E27" s="477"/>
      <c r="F27" s="477"/>
      <c r="G27" s="477"/>
      <c r="H27" s="478">
        <v>0</v>
      </c>
      <c r="I27" s="133"/>
      <c r="J27" s="132"/>
      <c r="K27" s="132"/>
      <c r="L27" s="132"/>
      <c r="M27" s="132"/>
      <c r="N27" s="132"/>
      <c r="O27" s="132"/>
      <c r="P27" s="130">
        <v>0</v>
      </c>
    </row>
    <row r="28" spans="1:16" ht="25.5" customHeight="1" thickBot="1">
      <c r="A28" s="134"/>
      <c r="B28" s="135" t="s">
        <v>503</v>
      </c>
      <c r="C28" s="136"/>
      <c r="D28" s="444">
        <v>12528</v>
      </c>
      <c r="E28" s="138">
        <v>5871</v>
      </c>
      <c r="F28" s="138">
        <v>0</v>
      </c>
      <c r="G28" s="138">
        <v>0</v>
      </c>
      <c r="H28" s="139">
        <v>18399</v>
      </c>
      <c r="I28" s="140">
        <v>479</v>
      </c>
      <c r="J28" s="138">
        <v>129</v>
      </c>
      <c r="K28" s="138">
        <v>876</v>
      </c>
      <c r="L28" s="138">
        <v>0</v>
      </c>
      <c r="M28" s="138">
        <v>5870</v>
      </c>
      <c r="N28" s="138">
        <v>0</v>
      </c>
      <c r="O28" s="138">
        <v>0</v>
      </c>
      <c r="P28" s="139">
        <v>7354</v>
      </c>
    </row>
  </sheetData>
  <sheetProtection/>
  <mergeCells count="17">
    <mergeCell ref="A1:P1"/>
    <mergeCell ref="A2:P2"/>
    <mergeCell ref="A5:B10"/>
    <mergeCell ref="C5:C10"/>
    <mergeCell ref="D5:P5"/>
    <mergeCell ref="D6:P6"/>
    <mergeCell ref="D7:H7"/>
    <mergeCell ref="I7:P7"/>
    <mergeCell ref="P8:P10"/>
    <mergeCell ref="F9:G9"/>
    <mergeCell ref="A19:B24"/>
    <mergeCell ref="C19:C24"/>
    <mergeCell ref="D19:P19"/>
    <mergeCell ref="D20:P20"/>
    <mergeCell ref="D21:H21"/>
    <mergeCell ref="I21:P21"/>
    <mergeCell ref="F23:G23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59" r:id="rId1"/>
  <headerFooter alignWithMargins="0">
    <oddHeader>&amp;R&amp;"Times New Roman,Normál"&amp;10 14. számú melléklet</oddHeader>
    <oddFooter>&amp;L&amp;"Times New Roman,Normál"&amp;10&amp;F&amp;R&amp;"Times New Roman,Normál"&amp;10&amp;P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3.7109375" style="58" customWidth="1"/>
    <col min="2" max="2" width="25.00390625" style="121" customWidth="1"/>
    <col min="3" max="16384" width="9.140625" style="58" customWidth="1"/>
  </cols>
  <sheetData>
    <row r="1" spans="1:16" ht="18" customHeight="1">
      <c r="A1" s="869" t="s">
        <v>966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</row>
    <row r="2" spans="1:16" ht="18" customHeight="1">
      <c r="A2" s="869" t="s">
        <v>1118</v>
      </c>
      <c r="B2" s="869"/>
      <c r="C2" s="869"/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  <c r="O2" s="869"/>
      <c r="P2" s="869"/>
    </row>
    <row r="3" ht="12.75">
      <c r="P3" s="60"/>
    </row>
    <row r="4" ht="9" customHeight="1" thickBot="1"/>
    <row r="5" spans="1:16" ht="18" customHeight="1">
      <c r="A5" s="845" t="s">
        <v>16</v>
      </c>
      <c r="B5" s="855"/>
      <c r="C5" s="845" t="s">
        <v>967</v>
      </c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46"/>
      <c r="P5" s="855"/>
    </row>
    <row r="6" spans="1:16" ht="18" customHeight="1">
      <c r="A6" s="847"/>
      <c r="B6" s="856"/>
      <c r="C6" s="849" t="s">
        <v>575</v>
      </c>
      <c r="D6" s="866"/>
      <c r="E6" s="866"/>
      <c r="F6" s="866"/>
      <c r="G6" s="866"/>
      <c r="H6" s="866"/>
      <c r="I6" s="866"/>
      <c r="J6" s="866"/>
      <c r="K6" s="866"/>
      <c r="L6" s="866"/>
      <c r="M6" s="866"/>
      <c r="N6" s="866"/>
      <c r="O6" s="850"/>
      <c r="P6" s="857"/>
    </row>
    <row r="7" spans="1:16" ht="18" customHeight="1">
      <c r="A7" s="849"/>
      <c r="B7" s="857"/>
      <c r="C7" s="849" t="s">
        <v>724</v>
      </c>
      <c r="D7" s="866"/>
      <c r="E7" s="866"/>
      <c r="F7" s="866"/>
      <c r="G7" s="857"/>
      <c r="H7" s="865" t="s">
        <v>725</v>
      </c>
      <c r="I7" s="866"/>
      <c r="J7" s="866"/>
      <c r="K7" s="866"/>
      <c r="L7" s="866"/>
      <c r="M7" s="866"/>
      <c r="N7" s="866"/>
      <c r="O7" s="850"/>
      <c r="P7" s="857"/>
    </row>
    <row r="8" spans="1:16" ht="27" customHeight="1">
      <c r="A8" s="851"/>
      <c r="B8" s="858"/>
      <c r="C8" s="221" t="s">
        <v>749</v>
      </c>
      <c r="D8" s="212" t="s">
        <v>750</v>
      </c>
      <c r="E8" s="212" t="s">
        <v>751</v>
      </c>
      <c r="F8" s="212" t="s">
        <v>752</v>
      </c>
      <c r="G8" s="214" t="s">
        <v>503</v>
      </c>
      <c r="H8" s="213" t="s">
        <v>726</v>
      </c>
      <c r="I8" s="212" t="s">
        <v>727</v>
      </c>
      <c r="J8" s="212" t="s">
        <v>728</v>
      </c>
      <c r="K8" s="212" t="s">
        <v>729</v>
      </c>
      <c r="L8" s="212" t="s">
        <v>746</v>
      </c>
      <c r="M8" s="212" t="s">
        <v>730</v>
      </c>
      <c r="N8" s="212" t="s">
        <v>747</v>
      </c>
      <c r="O8" s="212" t="s">
        <v>821</v>
      </c>
      <c r="P8" s="871" t="s">
        <v>503</v>
      </c>
    </row>
    <row r="9" spans="1:16" ht="15" customHeight="1">
      <c r="A9" s="851"/>
      <c r="B9" s="858"/>
      <c r="C9" s="223"/>
      <c r="D9" s="217"/>
      <c r="E9" s="867" t="s">
        <v>951</v>
      </c>
      <c r="F9" s="868"/>
      <c r="G9" s="210"/>
      <c r="H9" s="632"/>
      <c r="I9" s="217"/>
      <c r="J9" s="217"/>
      <c r="K9" s="217"/>
      <c r="L9" s="217"/>
      <c r="M9" s="217"/>
      <c r="N9" s="217"/>
      <c r="O9" s="217"/>
      <c r="P9" s="872"/>
    </row>
    <row r="10" spans="1:16" ht="15" customHeight="1" thickBot="1">
      <c r="A10" s="853"/>
      <c r="B10" s="859"/>
      <c r="C10" s="222" t="s">
        <v>415</v>
      </c>
      <c r="D10" s="123" t="s">
        <v>421</v>
      </c>
      <c r="E10" s="123" t="s">
        <v>449</v>
      </c>
      <c r="F10" s="123" t="s">
        <v>457</v>
      </c>
      <c r="G10" s="124" t="s">
        <v>503</v>
      </c>
      <c r="H10" s="122" t="s">
        <v>230</v>
      </c>
      <c r="I10" s="123" t="s">
        <v>239</v>
      </c>
      <c r="J10" s="123" t="s">
        <v>237</v>
      </c>
      <c r="K10" s="123" t="s">
        <v>262</v>
      </c>
      <c r="L10" s="123" t="s">
        <v>270</v>
      </c>
      <c r="M10" s="123" t="s">
        <v>276</v>
      </c>
      <c r="N10" s="123" t="s">
        <v>284</v>
      </c>
      <c r="O10" s="123" t="s">
        <v>312</v>
      </c>
      <c r="P10" s="873"/>
    </row>
    <row r="11" spans="1:16" ht="25.5" customHeight="1">
      <c r="A11" s="125" t="s">
        <v>578</v>
      </c>
      <c r="B11" s="126" t="s">
        <v>977</v>
      </c>
      <c r="C11" s="131">
        <v>0</v>
      </c>
      <c r="D11" s="132">
        <v>0</v>
      </c>
      <c r="E11" s="132">
        <v>0</v>
      </c>
      <c r="F11" s="132">
        <v>0</v>
      </c>
      <c r="G11" s="128">
        <v>0</v>
      </c>
      <c r="H11" s="129">
        <v>0</v>
      </c>
      <c r="I11" s="129">
        <v>0</v>
      </c>
      <c r="J11" s="129">
        <v>162348</v>
      </c>
      <c r="K11" s="129">
        <v>239472</v>
      </c>
      <c r="L11" s="129">
        <v>0</v>
      </c>
      <c r="M11" s="129">
        <v>0</v>
      </c>
      <c r="N11" s="129">
        <v>0</v>
      </c>
      <c r="O11" s="723">
        <v>0</v>
      </c>
      <c r="P11" s="130">
        <v>401820</v>
      </c>
    </row>
    <row r="12" spans="1:16" ht="24" customHeight="1">
      <c r="A12" s="125" t="s">
        <v>579</v>
      </c>
      <c r="B12" s="126" t="s">
        <v>976</v>
      </c>
      <c r="C12" s="131">
        <v>0</v>
      </c>
      <c r="D12" s="132">
        <v>0</v>
      </c>
      <c r="E12" s="132">
        <v>0</v>
      </c>
      <c r="F12" s="132">
        <v>0</v>
      </c>
      <c r="G12" s="128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129">
        <v>0</v>
      </c>
      <c r="O12" s="723">
        <v>142000</v>
      </c>
      <c r="P12" s="130">
        <v>142000</v>
      </c>
    </row>
    <row r="13" spans="1:16" ht="25.5" customHeight="1">
      <c r="A13" s="125" t="s">
        <v>580</v>
      </c>
      <c r="B13" s="126" t="s">
        <v>975</v>
      </c>
      <c r="C13" s="131">
        <v>0</v>
      </c>
      <c r="D13" s="132">
        <v>0</v>
      </c>
      <c r="E13" s="132">
        <v>0</v>
      </c>
      <c r="F13" s="132">
        <v>0</v>
      </c>
      <c r="G13" s="128">
        <v>0</v>
      </c>
      <c r="H13" s="129">
        <v>0</v>
      </c>
      <c r="I13" s="129">
        <v>0</v>
      </c>
      <c r="J13" s="129">
        <v>100000</v>
      </c>
      <c r="K13" s="129">
        <v>0</v>
      </c>
      <c r="L13" s="129">
        <v>0</v>
      </c>
      <c r="M13" s="129">
        <v>0</v>
      </c>
      <c r="N13" s="129">
        <v>0</v>
      </c>
      <c r="O13" s="723">
        <v>0</v>
      </c>
      <c r="P13" s="130">
        <v>100000</v>
      </c>
    </row>
    <row r="14" spans="1:16" ht="25.5" customHeight="1" thickBot="1">
      <c r="A14" s="125" t="s">
        <v>581</v>
      </c>
      <c r="B14" s="126"/>
      <c r="C14" s="142"/>
      <c r="D14" s="127"/>
      <c r="E14" s="127"/>
      <c r="F14" s="127"/>
      <c r="G14" s="128">
        <v>0</v>
      </c>
      <c r="H14" s="143"/>
      <c r="I14" s="143"/>
      <c r="J14" s="143"/>
      <c r="K14" s="143"/>
      <c r="L14" s="143"/>
      <c r="M14" s="143"/>
      <c r="N14" s="143"/>
      <c r="O14" s="723"/>
      <c r="P14" s="130">
        <v>0</v>
      </c>
    </row>
    <row r="15" spans="1:16" s="479" customFormat="1" ht="25.5" customHeight="1" thickBot="1">
      <c r="A15" s="134"/>
      <c r="B15" s="135" t="s">
        <v>503</v>
      </c>
      <c r="C15" s="444">
        <v>0</v>
      </c>
      <c r="D15" s="138">
        <v>0</v>
      </c>
      <c r="E15" s="138">
        <v>0</v>
      </c>
      <c r="F15" s="138">
        <v>0</v>
      </c>
      <c r="G15" s="139">
        <v>0</v>
      </c>
      <c r="H15" s="137">
        <v>0</v>
      </c>
      <c r="I15" s="138">
        <v>0</v>
      </c>
      <c r="J15" s="138">
        <v>262348</v>
      </c>
      <c r="K15" s="138">
        <v>239472</v>
      </c>
      <c r="L15" s="138">
        <v>0</v>
      </c>
      <c r="M15" s="138">
        <v>0</v>
      </c>
      <c r="N15" s="138">
        <v>0</v>
      </c>
      <c r="O15" s="138">
        <v>142000</v>
      </c>
      <c r="P15" s="139">
        <v>643820</v>
      </c>
    </row>
    <row r="16" spans="1:16" s="479" customFormat="1" ht="12.75">
      <c r="A16" s="58"/>
      <c r="B16" s="121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1:16" s="479" customFormat="1" ht="13.5" thickBot="1">
      <c r="A17" s="58"/>
      <c r="B17" s="121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6" s="479" customFormat="1" ht="18" customHeight="1">
      <c r="A18" s="845" t="s">
        <v>16</v>
      </c>
      <c r="B18" s="855"/>
      <c r="C18" s="860" t="s">
        <v>967</v>
      </c>
      <c r="D18" s="860"/>
      <c r="E18" s="860"/>
      <c r="F18" s="860"/>
      <c r="G18" s="860"/>
      <c r="H18" s="860"/>
      <c r="I18" s="860"/>
      <c r="J18" s="860"/>
      <c r="K18" s="860"/>
      <c r="L18" s="860"/>
      <c r="M18" s="860"/>
      <c r="N18" s="860"/>
      <c r="O18" s="860"/>
      <c r="P18" s="861"/>
    </row>
    <row r="19" spans="1:16" s="479" customFormat="1" ht="18" customHeight="1">
      <c r="A19" s="847"/>
      <c r="B19" s="856"/>
      <c r="C19" s="863" t="s">
        <v>576</v>
      </c>
      <c r="D19" s="863"/>
      <c r="E19" s="863"/>
      <c r="F19" s="863"/>
      <c r="G19" s="863"/>
      <c r="H19" s="863"/>
      <c r="I19" s="863"/>
      <c r="J19" s="863"/>
      <c r="K19" s="863"/>
      <c r="L19" s="863"/>
      <c r="M19" s="863"/>
      <c r="N19" s="863"/>
      <c r="O19" s="863"/>
      <c r="P19" s="864"/>
    </row>
    <row r="20" spans="1:16" s="479" customFormat="1" ht="18" customHeight="1">
      <c r="A20" s="849"/>
      <c r="B20" s="857"/>
      <c r="C20" s="865" t="s">
        <v>724</v>
      </c>
      <c r="D20" s="865"/>
      <c r="E20" s="865"/>
      <c r="F20" s="865"/>
      <c r="G20" s="857"/>
      <c r="H20" s="865" t="s">
        <v>725</v>
      </c>
      <c r="I20" s="866"/>
      <c r="J20" s="866"/>
      <c r="K20" s="866"/>
      <c r="L20" s="866"/>
      <c r="M20" s="866"/>
      <c r="N20" s="866"/>
      <c r="O20" s="850"/>
      <c r="P20" s="857"/>
    </row>
    <row r="21" spans="1:16" s="479" customFormat="1" ht="27" customHeight="1">
      <c r="A21" s="851"/>
      <c r="B21" s="858"/>
      <c r="C21" s="213" t="s">
        <v>749</v>
      </c>
      <c r="D21" s="212" t="s">
        <v>750</v>
      </c>
      <c r="E21" s="212" t="s">
        <v>751</v>
      </c>
      <c r="F21" s="212" t="s">
        <v>752</v>
      </c>
      <c r="G21" s="214" t="s">
        <v>503</v>
      </c>
      <c r="H21" s="213" t="s">
        <v>726</v>
      </c>
      <c r="I21" s="212" t="s">
        <v>727</v>
      </c>
      <c r="J21" s="212" t="s">
        <v>728</v>
      </c>
      <c r="K21" s="212" t="s">
        <v>729</v>
      </c>
      <c r="L21" s="212" t="s">
        <v>746</v>
      </c>
      <c r="M21" s="212" t="s">
        <v>730</v>
      </c>
      <c r="N21" s="212" t="s">
        <v>747</v>
      </c>
      <c r="O21" s="722"/>
      <c r="P21" s="211"/>
    </row>
    <row r="22" spans="1:16" s="479" customFormat="1" ht="15" customHeight="1">
      <c r="A22" s="851"/>
      <c r="B22" s="858"/>
      <c r="C22" s="632"/>
      <c r="D22" s="217"/>
      <c r="E22" s="867" t="s">
        <v>951</v>
      </c>
      <c r="F22" s="868"/>
      <c r="G22" s="210"/>
      <c r="H22" s="632"/>
      <c r="I22" s="217"/>
      <c r="J22" s="217"/>
      <c r="K22" s="217"/>
      <c r="L22" s="217"/>
      <c r="M22" s="217"/>
      <c r="N22" s="217"/>
      <c r="O22" s="722"/>
      <c r="P22" s="211"/>
    </row>
    <row r="23" spans="1:16" s="479" customFormat="1" ht="15" customHeight="1" thickBot="1">
      <c r="A23" s="853"/>
      <c r="B23" s="859"/>
      <c r="C23" s="632" t="s">
        <v>415</v>
      </c>
      <c r="D23" s="217" t="s">
        <v>421</v>
      </c>
      <c r="E23" s="217" t="s">
        <v>449</v>
      </c>
      <c r="F23" s="217" t="s">
        <v>457</v>
      </c>
      <c r="G23" s="210" t="s">
        <v>503</v>
      </c>
      <c r="H23" s="122" t="s">
        <v>230</v>
      </c>
      <c r="I23" s="123" t="s">
        <v>239</v>
      </c>
      <c r="J23" s="123" t="s">
        <v>237</v>
      </c>
      <c r="K23" s="123" t="s">
        <v>262</v>
      </c>
      <c r="L23" s="123" t="s">
        <v>270</v>
      </c>
      <c r="M23" s="123" t="s">
        <v>276</v>
      </c>
      <c r="N23" s="123" t="s">
        <v>284</v>
      </c>
      <c r="O23" s="720"/>
      <c r="P23" s="124" t="s">
        <v>503</v>
      </c>
    </row>
    <row r="24" spans="1:16" s="479" customFormat="1" ht="25.5" customHeight="1">
      <c r="A24" s="125" t="s">
        <v>578</v>
      </c>
      <c r="B24" s="141" t="s">
        <v>851</v>
      </c>
      <c r="C24" s="218">
        <v>0</v>
      </c>
      <c r="D24" s="219">
        <v>0</v>
      </c>
      <c r="E24" s="219">
        <v>0</v>
      </c>
      <c r="F24" s="219">
        <v>0</v>
      </c>
      <c r="G24" s="220">
        <v>0</v>
      </c>
      <c r="H24" s="143">
        <v>0</v>
      </c>
      <c r="I24" s="144">
        <v>0</v>
      </c>
      <c r="J24" s="144">
        <v>57216</v>
      </c>
      <c r="K24" s="144">
        <v>0</v>
      </c>
      <c r="L24" s="144">
        <v>0</v>
      </c>
      <c r="M24" s="144">
        <v>0</v>
      </c>
      <c r="N24" s="144">
        <v>0</v>
      </c>
      <c r="O24" s="274">
        <v>0</v>
      </c>
      <c r="P24" s="130">
        <v>57216</v>
      </c>
    </row>
    <row r="25" spans="1:16" s="479" customFormat="1" ht="25.5" customHeight="1">
      <c r="A25" s="125" t="s">
        <v>579</v>
      </c>
      <c r="B25" s="474" t="s">
        <v>852</v>
      </c>
      <c r="C25" s="131">
        <v>0</v>
      </c>
      <c r="D25" s="132">
        <v>0</v>
      </c>
      <c r="E25" s="132">
        <v>0</v>
      </c>
      <c r="F25" s="132">
        <v>0</v>
      </c>
      <c r="G25" s="128">
        <v>0</v>
      </c>
      <c r="H25" s="143">
        <v>0</v>
      </c>
      <c r="I25" s="129">
        <v>0</v>
      </c>
      <c r="J25" s="129">
        <v>57088</v>
      </c>
      <c r="K25" s="129">
        <v>0</v>
      </c>
      <c r="L25" s="129">
        <v>0</v>
      </c>
      <c r="M25" s="129">
        <v>0</v>
      </c>
      <c r="N25" s="129">
        <v>0</v>
      </c>
      <c r="O25" s="723">
        <v>0</v>
      </c>
      <c r="P25" s="130">
        <v>57088</v>
      </c>
    </row>
    <row r="26" spans="1:16" s="479" customFormat="1" ht="25.5" customHeight="1" thickBot="1">
      <c r="A26" s="125" t="s">
        <v>580</v>
      </c>
      <c r="B26" s="126"/>
      <c r="C26" s="476"/>
      <c r="D26" s="477"/>
      <c r="E26" s="477"/>
      <c r="F26" s="477"/>
      <c r="G26" s="478">
        <v>0</v>
      </c>
      <c r="H26" s="133"/>
      <c r="I26" s="132"/>
      <c r="J26" s="132"/>
      <c r="K26" s="132"/>
      <c r="L26" s="132"/>
      <c r="M26" s="132"/>
      <c r="N26" s="132"/>
      <c r="O26" s="721"/>
      <c r="P26" s="130">
        <v>0</v>
      </c>
    </row>
    <row r="27" spans="1:16" s="479" customFormat="1" ht="25.5" customHeight="1" thickBot="1">
      <c r="A27" s="134"/>
      <c r="B27" s="135" t="s">
        <v>503</v>
      </c>
      <c r="C27" s="444">
        <v>0</v>
      </c>
      <c r="D27" s="138">
        <v>0</v>
      </c>
      <c r="E27" s="138">
        <v>0</v>
      </c>
      <c r="F27" s="138">
        <v>0</v>
      </c>
      <c r="G27" s="139">
        <v>0</v>
      </c>
      <c r="H27" s="140">
        <v>0</v>
      </c>
      <c r="I27" s="138">
        <v>0</v>
      </c>
      <c r="J27" s="138">
        <v>114304</v>
      </c>
      <c r="K27" s="138">
        <v>0</v>
      </c>
      <c r="L27" s="138">
        <v>0</v>
      </c>
      <c r="M27" s="138">
        <v>0</v>
      </c>
      <c r="N27" s="138">
        <v>0</v>
      </c>
      <c r="O27" s="246"/>
      <c r="P27" s="139">
        <v>114304</v>
      </c>
    </row>
  </sheetData>
  <sheetProtection/>
  <mergeCells count="15">
    <mergeCell ref="A18:B23"/>
    <mergeCell ref="C18:P18"/>
    <mergeCell ref="C19:P19"/>
    <mergeCell ref="C20:G20"/>
    <mergeCell ref="H20:P20"/>
    <mergeCell ref="E22:F22"/>
    <mergeCell ref="A1:P1"/>
    <mergeCell ref="A2:P2"/>
    <mergeCell ref="A5:B10"/>
    <mergeCell ref="C5:P5"/>
    <mergeCell ref="C6:P6"/>
    <mergeCell ref="C7:G7"/>
    <mergeCell ref="H7:P7"/>
    <mergeCell ref="P8:P10"/>
    <mergeCell ref="E9:F9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59" r:id="rId1"/>
  <headerFooter alignWithMargins="0">
    <oddHeader>&amp;R&amp;"Times New Roman,Normál"&amp;10 14. számú melléklet</oddHeader>
    <oddFooter>&amp;L&amp;"Times New Roman,Normál"&amp;10&amp;F&amp;R&amp;"Times New Roman,Normál"&amp;10&amp;P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74"/>
  <sheetViews>
    <sheetView workbookViewId="0" topLeftCell="A1">
      <selection activeCell="B33" sqref="B33"/>
    </sheetView>
  </sheetViews>
  <sheetFormatPr defaultColWidth="9.140625" defaultRowHeight="15"/>
  <cols>
    <col min="1" max="1" width="3.7109375" style="105" customWidth="1"/>
    <col min="2" max="2" width="29.140625" style="149" customWidth="1"/>
    <col min="3" max="24" width="8.7109375" style="106" customWidth="1"/>
    <col min="25" max="25" width="10.421875" style="106" bestFit="1" customWidth="1"/>
    <col min="26" max="16384" width="9.140625" style="105" customWidth="1"/>
  </cols>
  <sheetData>
    <row r="1" spans="1:25" ht="15" customHeight="1">
      <c r="A1" s="876" t="s">
        <v>966</v>
      </c>
      <c r="B1" s="876"/>
      <c r="C1" s="876"/>
      <c r="D1" s="876"/>
      <c r="E1" s="876"/>
      <c r="F1" s="876"/>
      <c r="G1" s="876"/>
      <c r="H1" s="876"/>
      <c r="I1" s="876"/>
      <c r="J1" s="876"/>
      <c r="K1" s="876"/>
      <c r="L1" s="876"/>
      <c r="M1" s="876"/>
      <c r="N1" s="876"/>
      <c r="O1" s="876"/>
      <c r="P1" s="876"/>
      <c r="Q1" s="876"/>
      <c r="R1" s="876"/>
      <c r="S1" s="876"/>
      <c r="T1" s="876"/>
      <c r="U1" s="876"/>
      <c r="V1" s="876"/>
      <c r="W1" s="876"/>
      <c r="X1" s="876"/>
      <c r="Y1" s="876"/>
    </row>
    <row r="2" spans="1:25" ht="15" customHeight="1">
      <c r="A2" s="877" t="s">
        <v>734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</row>
    <row r="3" spans="1:25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5" ht="1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</row>
    <row r="5" spans="1:25" ht="15" customHeight="1">
      <c r="A5" s="96"/>
      <c r="B5" s="96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</row>
    <row r="6" spans="1:25" ht="15" customHeight="1">
      <c r="A6" s="102" t="s">
        <v>735</v>
      </c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98" t="s">
        <v>671</v>
      </c>
    </row>
    <row r="7" spans="1:25" ht="9" customHeight="1" thickBot="1">
      <c r="A7" s="148"/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98"/>
    </row>
    <row r="8" spans="1:25" s="149" customFormat="1" ht="18" customHeight="1">
      <c r="A8" s="878" t="s">
        <v>689</v>
      </c>
      <c r="B8" s="879"/>
      <c r="C8" s="882"/>
      <c r="D8" s="883"/>
      <c r="E8" s="883"/>
      <c r="F8" s="883"/>
      <c r="G8" s="883"/>
      <c r="H8" s="883"/>
      <c r="I8" s="883"/>
      <c r="J8" s="883"/>
      <c r="K8" s="883"/>
      <c r="L8" s="883"/>
      <c r="M8" s="883"/>
      <c r="N8" s="883"/>
      <c r="O8" s="883"/>
      <c r="P8" s="883"/>
      <c r="Q8" s="883"/>
      <c r="R8" s="883"/>
      <c r="S8" s="883"/>
      <c r="T8" s="883"/>
      <c r="U8" s="883"/>
      <c r="V8" s="883"/>
      <c r="W8" s="883"/>
      <c r="X8" s="883"/>
      <c r="Y8" s="884" t="s">
        <v>503</v>
      </c>
    </row>
    <row r="9" spans="1:25" ht="18" customHeight="1" thickBot="1">
      <c r="A9" s="880"/>
      <c r="B9" s="881"/>
      <c r="C9" s="99" t="s">
        <v>690</v>
      </c>
      <c r="D9" s="99" t="s">
        <v>691</v>
      </c>
      <c r="E9" s="99" t="s">
        <v>692</v>
      </c>
      <c r="F9" s="99" t="s">
        <v>693</v>
      </c>
      <c r="G9" s="99" t="s">
        <v>694</v>
      </c>
      <c r="H9" s="99" t="s">
        <v>695</v>
      </c>
      <c r="I9" s="99" t="s">
        <v>696</v>
      </c>
      <c r="J9" s="99" t="s">
        <v>697</v>
      </c>
      <c r="K9" s="99" t="s">
        <v>698</v>
      </c>
      <c r="L9" s="99" t="s">
        <v>699</v>
      </c>
      <c r="M9" s="99" t="s">
        <v>700</v>
      </c>
      <c r="N9" s="99" t="s">
        <v>701</v>
      </c>
      <c r="O9" s="99" t="s">
        <v>702</v>
      </c>
      <c r="P9" s="99" t="s">
        <v>703</v>
      </c>
      <c r="Q9" s="99" t="s">
        <v>704</v>
      </c>
      <c r="R9" s="99" t="s">
        <v>705</v>
      </c>
      <c r="S9" s="99" t="s">
        <v>706</v>
      </c>
      <c r="T9" s="99" t="s">
        <v>707</v>
      </c>
      <c r="U9" s="99" t="s">
        <v>708</v>
      </c>
      <c r="V9" s="99" t="s">
        <v>709</v>
      </c>
      <c r="W9" s="99" t="s">
        <v>710</v>
      </c>
      <c r="X9" s="99" t="s">
        <v>711</v>
      </c>
      <c r="Y9" s="885"/>
    </row>
    <row r="10" spans="1:25" s="102" customFormat="1" ht="18" customHeight="1">
      <c r="A10" s="874" t="s">
        <v>712</v>
      </c>
      <c r="B10" s="875"/>
      <c r="C10" s="623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1">
        <v>0</v>
      </c>
    </row>
    <row r="11" spans="1:25" ht="15" customHeight="1">
      <c r="A11" s="103" t="s">
        <v>578</v>
      </c>
      <c r="B11" s="150"/>
      <c r="C11" s="62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51"/>
      <c r="T11" s="104"/>
      <c r="U11" s="104"/>
      <c r="V11" s="104"/>
      <c r="W11" s="104"/>
      <c r="X11" s="104"/>
      <c r="Y11" s="107">
        <v>0</v>
      </c>
    </row>
    <row r="12" spans="1:25" ht="15" customHeight="1">
      <c r="A12" s="103" t="s">
        <v>579</v>
      </c>
      <c r="B12" s="150"/>
      <c r="C12" s="62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8"/>
      <c r="T12" s="104"/>
      <c r="U12" s="104"/>
      <c r="V12" s="104"/>
      <c r="W12" s="104"/>
      <c r="X12" s="104"/>
      <c r="Y12" s="107">
        <v>0</v>
      </c>
    </row>
    <row r="13" spans="1:25" ht="15" customHeight="1" thickBot="1">
      <c r="A13" s="109" t="s">
        <v>580</v>
      </c>
      <c r="B13" s="152"/>
      <c r="C13" s="625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1">
        <v>0</v>
      </c>
    </row>
    <row r="14" spans="1:25" ht="18" customHeight="1">
      <c r="A14" s="874" t="s">
        <v>713</v>
      </c>
      <c r="B14" s="875"/>
      <c r="C14" s="623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1">
        <v>0</v>
      </c>
    </row>
    <row r="15" spans="1:25" s="113" customFormat="1" ht="15" customHeight="1">
      <c r="A15" s="112" t="s">
        <v>578</v>
      </c>
      <c r="B15" s="153"/>
      <c r="C15" s="62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54"/>
      <c r="X15" s="104"/>
      <c r="Y15" s="107">
        <v>0</v>
      </c>
    </row>
    <row r="16" spans="1:25" s="113" customFormat="1" ht="15" customHeight="1">
      <c r="A16" s="112" t="s">
        <v>579</v>
      </c>
      <c r="B16" s="153"/>
      <c r="C16" s="171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04"/>
      <c r="Y16" s="107">
        <v>0</v>
      </c>
    </row>
    <row r="17" spans="1:25" ht="15" customHeight="1" thickBot="1">
      <c r="A17" s="103" t="s">
        <v>580</v>
      </c>
      <c r="B17" s="155"/>
      <c r="C17" s="626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07">
        <v>0</v>
      </c>
    </row>
    <row r="18" spans="1:25" ht="18" customHeight="1">
      <c r="A18" s="874" t="s">
        <v>736</v>
      </c>
      <c r="B18" s="875"/>
      <c r="C18" s="623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1">
        <v>0</v>
      </c>
    </row>
    <row r="19" spans="1:25" s="120" customFormat="1" ht="15" customHeight="1">
      <c r="A19" s="116" t="s">
        <v>578</v>
      </c>
      <c r="B19" s="629"/>
      <c r="C19" s="62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8">
        <v>0</v>
      </c>
    </row>
    <row r="20" spans="1:25" s="120" customFormat="1" ht="15" customHeight="1" thickBot="1">
      <c r="A20" s="103" t="s">
        <v>579</v>
      </c>
      <c r="B20" s="156"/>
      <c r="C20" s="62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9">
        <v>0</v>
      </c>
    </row>
    <row r="21" spans="1:25" ht="18" customHeight="1">
      <c r="A21" s="874" t="s">
        <v>714</v>
      </c>
      <c r="B21" s="875"/>
      <c r="C21" s="623">
        <v>44834</v>
      </c>
      <c r="D21" s="100">
        <v>54134</v>
      </c>
      <c r="E21" s="100">
        <v>156268</v>
      </c>
      <c r="F21" s="100">
        <v>154036</v>
      </c>
      <c r="G21" s="100">
        <v>151803</v>
      </c>
      <c r="H21" s="100">
        <v>149571</v>
      </c>
      <c r="I21" s="100">
        <v>147338</v>
      </c>
      <c r="J21" s="100">
        <v>145106</v>
      </c>
      <c r="K21" s="100">
        <v>142874</v>
      </c>
      <c r="L21" s="100">
        <v>140641</v>
      </c>
      <c r="M21" s="100">
        <v>138409</v>
      </c>
      <c r="N21" s="100">
        <v>136176</v>
      </c>
      <c r="O21" s="100">
        <v>133944</v>
      </c>
      <c r="P21" s="100">
        <v>131712</v>
      </c>
      <c r="Q21" s="100">
        <v>129479</v>
      </c>
      <c r="R21" s="100">
        <v>127247</v>
      </c>
      <c r="S21" s="100">
        <v>125014</v>
      </c>
      <c r="T21" s="100">
        <v>122782</v>
      </c>
      <c r="U21" s="100">
        <v>120550</v>
      </c>
      <c r="V21" s="100">
        <v>118317</v>
      </c>
      <c r="W21" s="100">
        <v>116085</v>
      </c>
      <c r="X21" s="100">
        <v>113852</v>
      </c>
      <c r="Y21" s="101">
        <v>2800172</v>
      </c>
    </row>
    <row r="22" spans="1:25" s="120" customFormat="1" ht="25.5" customHeight="1">
      <c r="A22" s="116" t="s">
        <v>578</v>
      </c>
      <c r="B22" s="157" t="s">
        <v>715</v>
      </c>
      <c r="C22" s="627">
        <v>44834</v>
      </c>
      <c r="D22" s="719">
        <v>54134</v>
      </c>
      <c r="E22" s="719">
        <v>156268</v>
      </c>
      <c r="F22" s="719">
        <v>154036</v>
      </c>
      <c r="G22" s="719">
        <v>151803</v>
      </c>
      <c r="H22" s="719">
        <v>149571</v>
      </c>
      <c r="I22" s="719">
        <v>147338</v>
      </c>
      <c r="J22" s="719">
        <v>145106</v>
      </c>
      <c r="K22" s="719">
        <v>142874</v>
      </c>
      <c r="L22" s="719">
        <v>140641</v>
      </c>
      <c r="M22" s="719">
        <v>138409</v>
      </c>
      <c r="N22" s="719">
        <v>136176</v>
      </c>
      <c r="O22" s="719">
        <v>133944</v>
      </c>
      <c r="P22" s="719">
        <v>131712</v>
      </c>
      <c r="Q22" s="719">
        <v>129479</v>
      </c>
      <c r="R22" s="719">
        <v>127247</v>
      </c>
      <c r="S22" s="719">
        <v>125014</v>
      </c>
      <c r="T22" s="719">
        <v>122782</v>
      </c>
      <c r="U22" s="719">
        <v>120550</v>
      </c>
      <c r="V22" s="719">
        <v>118317</v>
      </c>
      <c r="W22" s="719">
        <v>116085</v>
      </c>
      <c r="X22" s="719">
        <v>113852</v>
      </c>
      <c r="Y22" s="118">
        <v>2800172</v>
      </c>
    </row>
    <row r="23" spans="1:25" s="120" customFormat="1" ht="15" customHeight="1" thickBot="1">
      <c r="A23" s="103" t="s">
        <v>579</v>
      </c>
      <c r="B23" s="156"/>
      <c r="C23" s="628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9">
        <v>0</v>
      </c>
    </row>
    <row r="24" spans="1:25" s="162" customFormat="1" ht="39" thickBot="1">
      <c r="A24" s="158"/>
      <c r="B24" s="159" t="s">
        <v>737</v>
      </c>
      <c r="C24" s="175">
        <v>44834</v>
      </c>
      <c r="D24" s="160">
        <v>54134</v>
      </c>
      <c r="E24" s="160">
        <v>156268</v>
      </c>
      <c r="F24" s="160">
        <v>154036</v>
      </c>
      <c r="G24" s="160">
        <v>151803</v>
      </c>
      <c r="H24" s="160">
        <v>149571</v>
      </c>
      <c r="I24" s="160">
        <v>147338</v>
      </c>
      <c r="J24" s="160">
        <v>145106</v>
      </c>
      <c r="K24" s="160">
        <v>142874</v>
      </c>
      <c r="L24" s="160">
        <v>140641</v>
      </c>
      <c r="M24" s="160">
        <v>138409</v>
      </c>
      <c r="N24" s="160">
        <v>136176</v>
      </c>
      <c r="O24" s="160">
        <v>133944</v>
      </c>
      <c r="P24" s="160">
        <v>131712</v>
      </c>
      <c r="Q24" s="160">
        <v>129479</v>
      </c>
      <c r="R24" s="160">
        <v>127247</v>
      </c>
      <c r="S24" s="160">
        <v>125014</v>
      </c>
      <c r="T24" s="160">
        <v>122782</v>
      </c>
      <c r="U24" s="160">
        <v>120550</v>
      </c>
      <c r="V24" s="160">
        <v>118317</v>
      </c>
      <c r="W24" s="160">
        <v>116085</v>
      </c>
      <c r="X24" s="160">
        <v>113852</v>
      </c>
      <c r="Y24" s="161">
        <v>2800172</v>
      </c>
    </row>
    <row r="28" spans="1:25" s="102" customFormat="1" ht="12.75">
      <c r="A28" s="102" t="s">
        <v>738</v>
      </c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</row>
    <row r="29" ht="13.5" thickBot="1"/>
    <row r="30" spans="1:25" s="149" customFormat="1" ht="18" customHeight="1">
      <c r="A30" s="886" t="s">
        <v>16</v>
      </c>
      <c r="B30" s="887"/>
      <c r="C30" s="883"/>
      <c r="D30" s="883"/>
      <c r="E30" s="883"/>
      <c r="F30" s="883"/>
      <c r="G30" s="883"/>
      <c r="H30" s="883"/>
      <c r="I30" s="883"/>
      <c r="J30" s="883"/>
      <c r="K30" s="883"/>
      <c r="L30" s="883"/>
      <c r="M30" s="883"/>
      <c r="N30" s="883"/>
      <c r="O30" s="883"/>
      <c r="P30" s="883"/>
      <c r="Q30" s="883"/>
      <c r="R30" s="883"/>
      <c r="S30" s="883"/>
      <c r="T30" s="883"/>
      <c r="U30" s="883"/>
      <c r="V30" s="883"/>
      <c r="W30" s="883"/>
      <c r="X30" s="883"/>
      <c r="Y30" s="884" t="s">
        <v>503</v>
      </c>
    </row>
    <row r="31" spans="1:25" ht="18" customHeight="1" thickBot="1">
      <c r="A31" s="888"/>
      <c r="B31" s="889"/>
      <c r="C31" s="99" t="s">
        <v>690</v>
      </c>
      <c r="D31" s="99" t="s">
        <v>691</v>
      </c>
      <c r="E31" s="99" t="s">
        <v>692</v>
      </c>
      <c r="F31" s="99" t="s">
        <v>693</v>
      </c>
      <c r="G31" s="99" t="s">
        <v>694</v>
      </c>
      <c r="H31" s="99" t="s">
        <v>695</v>
      </c>
      <c r="I31" s="99" t="s">
        <v>696</v>
      </c>
      <c r="J31" s="99" t="s">
        <v>697</v>
      </c>
      <c r="K31" s="99" t="s">
        <v>698</v>
      </c>
      <c r="L31" s="99" t="s">
        <v>699</v>
      </c>
      <c r="M31" s="99" t="s">
        <v>700</v>
      </c>
      <c r="N31" s="99" t="s">
        <v>701</v>
      </c>
      <c r="O31" s="99" t="s">
        <v>702</v>
      </c>
      <c r="P31" s="99" t="s">
        <v>703</v>
      </c>
      <c r="Q31" s="99" t="s">
        <v>704</v>
      </c>
      <c r="R31" s="99" t="s">
        <v>705</v>
      </c>
      <c r="S31" s="99" t="s">
        <v>706</v>
      </c>
      <c r="T31" s="99" t="s">
        <v>707</v>
      </c>
      <c r="U31" s="99" t="s">
        <v>708</v>
      </c>
      <c r="V31" s="99" t="s">
        <v>709</v>
      </c>
      <c r="W31" s="99" t="s">
        <v>710</v>
      </c>
      <c r="X31" s="99" t="s">
        <v>711</v>
      </c>
      <c r="Y31" s="885"/>
    </row>
    <row r="32" spans="1:25" ht="25.5" customHeight="1">
      <c r="A32" s="165" t="s">
        <v>578</v>
      </c>
      <c r="B32" s="166" t="s">
        <v>739</v>
      </c>
      <c r="C32" s="724">
        <v>2881500</v>
      </c>
      <c r="D32" s="724">
        <v>2881500</v>
      </c>
      <c r="E32" s="724">
        <v>2881500</v>
      </c>
      <c r="F32" s="724">
        <v>2881500</v>
      </c>
      <c r="G32" s="724">
        <v>2881500</v>
      </c>
      <c r="H32" s="724">
        <v>2881500</v>
      </c>
      <c r="I32" s="724">
        <v>2881500</v>
      </c>
      <c r="J32" s="724">
        <v>2881500</v>
      </c>
      <c r="K32" s="724">
        <v>2881500</v>
      </c>
      <c r="L32" s="724">
        <v>2881500</v>
      </c>
      <c r="M32" s="724">
        <v>2881500</v>
      </c>
      <c r="N32" s="724">
        <v>2881500</v>
      </c>
      <c r="O32" s="724">
        <v>2881500</v>
      </c>
      <c r="P32" s="724">
        <v>2881500</v>
      </c>
      <c r="Q32" s="724">
        <v>2881500</v>
      </c>
      <c r="R32" s="724">
        <v>2881500</v>
      </c>
      <c r="S32" s="724">
        <v>2881500</v>
      </c>
      <c r="T32" s="724">
        <v>2881500</v>
      </c>
      <c r="U32" s="724">
        <v>2881500</v>
      </c>
      <c r="V32" s="724">
        <v>2881500</v>
      </c>
      <c r="W32" s="724">
        <v>2881500</v>
      </c>
      <c r="X32" s="724">
        <v>2881500</v>
      </c>
      <c r="Y32" s="167">
        <v>63393000</v>
      </c>
    </row>
    <row r="33" spans="1:25" ht="50.25" customHeight="1">
      <c r="A33" s="168" t="s">
        <v>579</v>
      </c>
      <c r="B33" s="169" t="s">
        <v>1121</v>
      </c>
      <c r="C33" s="171">
        <v>377502</v>
      </c>
      <c r="D33" s="171">
        <v>377502</v>
      </c>
      <c r="E33" s="171">
        <v>377502</v>
      </c>
      <c r="F33" s="171">
        <v>377502</v>
      </c>
      <c r="G33" s="171">
        <v>377502</v>
      </c>
      <c r="H33" s="171">
        <v>377502</v>
      </c>
      <c r="I33" s="171">
        <v>377502</v>
      </c>
      <c r="J33" s="171">
        <v>377502</v>
      </c>
      <c r="K33" s="171">
        <v>377502</v>
      </c>
      <c r="L33" s="171">
        <v>377502</v>
      </c>
      <c r="M33" s="171">
        <v>377502</v>
      </c>
      <c r="N33" s="171">
        <v>377502</v>
      </c>
      <c r="O33" s="171">
        <v>377502</v>
      </c>
      <c r="P33" s="171">
        <v>377502</v>
      </c>
      <c r="Q33" s="171">
        <v>377502</v>
      </c>
      <c r="R33" s="171">
        <v>377502</v>
      </c>
      <c r="S33" s="171">
        <v>377502</v>
      </c>
      <c r="T33" s="171">
        <v>377502</v>
      </c>
      <c r="U33" s="171">
        <v>377502</v>
      </c>
      <c r="V33" s="171">
        <v>377502</v>
      </c>
      <c r="W33" s="171">
        <v>377502</v>
      </c>
      <c r="X33" s="171">
        <v>377502</v>
      </c>
      <c r="Y33" s="170">
        <v>8305044</v>
      </c>
    </row>
    <row r="34" spans="1:25" ht="25.5">
      <c r="A34" s="168" t="s">
        <v>580</v>
      </c>
      <c r="B34" s="169" t="s">
        <v>740</v>
      </c>
      <c r="C34" s="171">
        <v>0</v>
      </c>
      <c r="D34" s="171">
        <v>0</v>
      </c>
      <c r="E34" s="171">
        <v>0</v>
      </c>
      <c r="F34" s="171">
        <v>0</v>
      </c>
      <c r="G34" s="171">
        <v>0</v>
      </c>
      <c r="H34" s="171">
        <v>0</v>
      </c>
      <c r="I34" s="171">
        <v>0</v>
      </c>
      <c r="J34" s="171">
        <v>0</v>
      </c>
      <c r="K34" s="171">
        <v>0</v>
      </c>
      <c r="L34" s="171">
        <v>0</v>
      </c>
      <c r="M34" s="171">
        <v>0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0">
        <v>0</v>
      </c>
    </row>
    <row r="35" spans="1:25" ht="25.5" customHeight="1">
      <c r="A35" s="168" t="s">
        <v>581</v>
      </c>
      <c r="B35" s="169" t="s">
        <v>741</v>
      </c>
      <c r="C35" s="171">
        <v>67713</v>
      </c>
      <c r="D35" s="171">
        <v>67713</v>
      </c>
      <c r="E35" s="171">
        <v>67713</v>
      </c>
      <c r="F35" s="171">
        <v>67713</v>
      </c>
      <c r="G35" s="171">
        <v>67713</v>
      </c>
      <c r="H35" s="171">
        <v>67713</v>
      </c>
      <c r="I35" s="171">
        <v>67713</v>
      </c>
      <c r="J35" s="171">
        <v>67713</v>
      </c>
      <c r="K35" s="171">
        <v>67713</v>
      </c>
      <c r="L35" s="171">
        <v>67713</v>
      </c>
      <c r="M35" s="171">
        <v>67713</v>
      </c>
      <c r="N35" s="171">
        <v>67713</v>
      </c>
      <c r="O35" s="171">
        <v>67713</v>
      </c>
      <c r="P35" s="171">
        <v>67713</v>
      </c>
      <c r="Q35" s="171">
        <v>67713</v>
      </c>
      <c r="R35" s="171">
        <v>67713</v>
      </c>
      <c r="S35" s="171">
        <v>67713</v>
      </c>
      <c r="T35" s="171">
        <v>67713</v>
      </c>
      <c r="U35" s="171">
        <v>67713</v>
      </c>
      <c r="V35" s="171">
        <v>67713</v>
      </c>
      <c r="W35" s="171">
        <v>67713</v>
      </c>
      <c r="X35" s="171">
        <v>67713</v>
      </c>
      <c r="Y35" s="170">
        <v>1489686</v>
      </c>
    </row>
    <row r="36" spans="1:25" ht="25.5">
      <c r="A36" s="168" t="s">
        <v>582</v>
      </c>
      <c r="B36" s="169" t="s">
        <v>742</v>
      </c>
      <c r="C36" s="108">
        <v>0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170">
        <v>0</v>
      </c>
    </row>
    <row r="37" spans="1:25" ht="15" customHeight="1" thickBot="1">
      <c r="A37" s="168" t="s">
        <v>595</v>
      </c>
      <c r="B37" s="172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4">
        <v>0</v>
      </c>
    </row>
    <row r="38" spans="1:25" s="162" customFormat="1" ht="21" customHeight="1" thickBot="1">
      <c r="A38" s="158"/>
      <c r="B38" s="159" t="s">
        <v>743</v>
      </c>
      <c r="C38" s="160">
        <v>3326715</v>
      </c>
      <c r="D38" s="160">
        <v>3326715</v>
      </c>
      <c r="E38" s="160">
        <v>3326715</v>
      </c>
      <c r="F38" s="160">
        <v>3326715</v>
      </c>
      <c r="G38" s="160">
        <v>3326715</v>
      </c>
      <c r="H38" s="160">
        <v>3326715</v>
      </c>
      <c r="I38" s="160">
        <v>3326715</v>
      </c>
      <c r="J38" s="160">
        <v>3326715</v>
      </c>
      <c r="K38" s="160">
        <v>3326715</v>
      </c>
      <c r="L38" s="160">
        <v>3326715</v>
      </c>
      <c r="M38" s="160">
        <v>3326715</v>
      </c>
      <c r="N38" s="160">
        <v>3326715</v>
      </c>
      <c r="O38" s="160">
        <v>3326715</v>
      </c>
      <c r="P38" s="160">
        <v>3326715</v>
      </c>
      <c r="Q38" s="160">
        <v>3326715</v>
      </c>
      <c r="R38" s="160">
        <v>3326715</v>
      </c>
      <c r="S38" s="160">
        <v>3326715</v>
      </c>
      <c r="T38" s="160">
        <v>3326715</v>
      </c>
      <c r="U38" s="160">
        <v>3326715</v>
      </c>
      <c r="V38" s="160">
        <v>3326715</v>
      </c>
      <c r="W38" s="160">
        <v>3326715</v>
      </c>
      <c r="X38" s="160">
        <v>3326715</v>
      </c>
      <c r="Y38" s="161">
        <v>73187730</v>
      </c>
    </row>
    <row r="39" ht="13.5" thickBot="1"/>
    <row r="40" spans="1:25" s="162" customFormat="1" ht="21" customHeight="1" thickBot="1">
      <c r="A40" s="158"/>
      <c r="B40" s="159" t="s">
        <v>744</v>
      </c>
      <c r="C40" s="175">
        <v>1663357.5</v>
      </c>
      <c r="D40" s="175">
        <v>1663357.5</v>
      </c>
      <c r="E40" s="175">
        <v>1663357.5</v>
      </c>
      <c r="F40" s="175">
        <v>1663357.5</v>
      </c>
      <c r="G40" s="175">
        <v>1663357.5</v>
      </c>
      <c r="H40" s="175">
        <v>1663357.5</v>
      </c>
      <c r="I40" s="175">
        <v>1663357.5</v>
      </c>
      <c r="J40" s="175">
        <v>1663357.5</v>
      </c>
      <c r="K40" s="175">
        <v>1663357.5</v>
      </c>
      <c r="L40" s="175">
        <v>1663357.5</v>
      </c>
      <c r="M40" s="175">
        <v>1663357.5</v>
      </c>
      <c r="N40" s="175">
        <v>1663357.5</v>
      </c>
      <c r="O40" s="175">
        <v>1663357.5</v>
      </c>
      <c r="P40" s="175">
        <v>1663357.5</v>
      </c>
      <c r="Q40" s="175">
        <v>1663357.5</v>
      </c>
      <c r="R40" s="175">
        <v>1663357.5</v>
      </c>
      <c r="S40" s="175">
        <v>1663357.5</v>
      </c>
      <c r="T40" s="175">
        <v>1663357.5</v>
      </c>
      <c r="U40" s="175">
        <v>1663357.5</v>
      </c>
      <c r="V40" s="175">
        <v>1663357.5</v>
      </c>
      <c r="W40" s="175">
        <v>1663357.5</v>
      </c>
      <c r="X40" s="175">
        <v>1663357.5</v>
      </c>
      <c r="Y40" s="161">
        <v>36593865</v>
      </c>
    </row>
    <row r="42" ht="13.5" thickBot="1"/>
    <row r="43" spans="1:25" s="162" customFormat="1" ht="51.75" thickBot="1">
      <c r="A43" s="158"/>
      <c r="B43" s="159" t="s">
        <v>745</v>
      </c>
      <c r="C43" s="175">
        <v>1618523.5</v>
      </c>
      <c r="D43" s="175">
        <v>1609223.5</v>
      </c>
      <c r="E43" s="175">
        <v>1507089.5</v>
      </c>
      <c r="F43" s="175">
        <v>1509321.5</v>
      </c>
      <c r="G43" s="175">
        <v>1511554.5</v>
      </c>
      <c r="H43" s="175">
        <v>1513786.5</v>
      </c>
      <c r="I43" s="175">
        <v>1516019.5</v>
      </c>
      <c r="J43" s="175">
        <v>1518251.5</v>
      </c>
      <c r="K43" s="175">
        <v>1520483.5</v>
      </c>
      <c r="L43" s="175">
        <v>1522716.5</v>
      </c>
      <c r="M43" s="175">
        <v>1524948.5</v>
      </c>
      <c r="N43" s="175">
        <v>1527181.5</v>
      </c>
      <c r="O43" s="175">
        <v>1529413.5</v>
      </c>
      <c r="P43" s="175">
        <v>1531645.5</v>
      </c>
      <c r="Q43" s="175">
        <v>1533878.5</v>
      </c>
      <c r="R43" s="175">
        <v>1536110.5</v>
      </c>
      <c r="S43" s="175">
        <v>1538343.5</v>
      </c>
      <c r="T43" s="175">
        <v>1540575.5</v>
      </c>
      <c r="U43" s="175">
        <v>1542807.5</v>
      </c>
      <c r="V43" s="175">
        <v>1545040.5</v>
      </c>
      <c r="W43" s="175">
        <v>1547272.5</v>
      </c>
      <c r="X43" s="175">
        <v>1549505.5</v>
      </c>
      <c r="Y43" s="161">
        <v>33793693</v>
      </c>
    </row>
    <row r="47" spans="4:9" ht="12.75">
      <c r="D47" s="151"/>
      <c r="E47" s="151"/>
      <c r="F47" s="151"/>
      <c r="G47" s="151"/>
      <c r="H47" s="151"/>
      <c r="I47" s="151"/>
    </row>
    <row r="48" spans="4:9" ht="12.75">
      <c r="D48" s="151"/>
      <c r="E48" s="151"/>
      <c r="F48" s="176"/>
      <c r="G48" s="151"/>
      <c r="H48" s="151"/>
      <c r="I48" s="151"/>
    </row>
    <row r="49" spans="4:9" ht="12.75">
      <c r="D49" s="151"/>
      <c r="E49" s="151"/>
      <c r="F49" s="151"/>
      <c r="G49" s="151"/>
      <c r="H49" s="151"/>
      <c r="I49" s="151"/>
    </row>
    <row r="50" spans="4:9" ht="12.75">
      <c r="D50" s="151"/>
      <c r="E50" s="151"/>
      <c r="F50" s="151"/>
      <c r="G50" s="151"/>
      <c r="H50" s="151"/>
      <c r="I50" s="151"/>
    </row>
    <row r="51" spans="4:9" ht="12.75">
      <c r="D51" s="151"/>
      <c r="E51" s="151"/>
      <c r="F51" s="151"/>
      <c r="G51" s="151"/>
      <c r="H51" s="151"/>
      <c r="I51" s="151"/>
    </row>
    <row r="52" spans="4:9" ht="12.75">
      <c r="D52" s="151"/>
      <c r="E52" s="151"/>
      <c r="F52" s="151"/>
      <c r="G52" s="151"/>
      <c r="H52" s="151"/>
      <c r="I52" s="151"/>
    </row>
    <row r="53" spans="4:9" ht="12.75">
      <c r="D53" s="151"/>
      <c r="E53" s="151"/>
      <c r="F53" s="151"/>
      <c r="G53" s="151"/>
      <c r="H53" s="151"/>
      <c r="I53" s="151"/>
    </row>
    <row r="54" spans="4:9" ht="12.75">
      <c r="D54" s="151"/>
      <c r="E54" s="151"/>
      <c r="F54" s="151"/>
      <c r="G54" s="151"/>
      <c r="H54" s="151"/>
      <c r="I54" s="151"/>
    </row>
    <row r="55" spans="4:9" ht="12.75">
      <c r="D55" s="151"/>
      <c r="E55" s="151"/>
      <c r="F55" s="151"/>
      <c r="G55" s="151"/>
      <c r="H55" s="151"/>
      <c r="I55" s="151"/>
    </row>
    <row r="56" spans="4:9" ht="12.75">
      <c r="D56" s="151"/>
      <c r="E56" s="151"/>
      <c r="F56" s="151"/>
      <c r="G56" s="151"/>
      <c r="H56" s="151"/>
      <c r="I56" s="151"/>
    </row>
    <row r="57" spans="4:9" ht="12.75">
      <c r="D57" s="151"/>
      <c r="E57" s="151"/>
      <c r="F57" s="151"/>
      <c r="G57" s="151"/>
      <c r="H57" s="151"/>
      <c r="I57" s="151"/>
    </row>
    <row r="58" spans="4:9" ht="12.75">
      <c r="D58" s="151"/>
      <c r="E58" s="151"/>
      <c r="F58" s="151"/>
      <c r="G58" s="151"/>
      <c r="H58" s="151"/>
      <c r="I58" s="151"/>
    </row>
    <row r="59" spans="4:9" ht="12.75">
      <c r="D59" s="151"/>
      <c r="E59" s="151"/>
      <c r="F59" s="151"/>
      <c r="G59" s="151"/>
      <c r="H59" s="151"/>
      <c r="I59" s="151"/>
    </row>
    <row r="60" spans="4:9" ht="12.75">
      <c r="D60" s="151"/>
      <c r="E60" s="151"/>
      <c r="F60" s="151"/>
      <c r="G60" s="151"/>
      <c r="H60" s="151"/>
      <c r="I60" s="151"/>
    </row>
    <row r="61" spans="4:9" ht="12.75">
      <c r="D61" s="151"/>
      <c r="E61" s="151"/>
      <c r="F61" s="151"/>
      <c r="G61" s="151"/>
      <c r="H61" s="151"/>
      <c r="I61" s="151"/>
    </row>
    <row r="62" spans="4:9" ht="12.75">
      <c r="D62" s="151"/>
      <c r="E62" s="151"/>
      <c r="F62" s="151"/>
      <c r="G62" s="151"/>
      <c r="H62" s="151"/>
      <c r="I62" s="151"/>
    </row>
    <row r="63" spans="4:9" ht="12.75">
      <c r="D63" s="151"/>
      <c r="E63" s="151"/>
      <c r="F63" s="151"/>
      <c r="G63" s="151"/>
      <c r="H63" s="151"/>
      <c r="I63" s="151"/>
    </row>
    <row r="64" spans="4:9" ht="12.75">
      <c r="D64" s="151"/>
      <c r="E64" s="151"/>
      <c r="F64" s="151"/>
      <c r="G64" s="151"/>
      <c r="H64" s="151"/>
      <c r="I64" s="151"/>
    </row>
    <row r="65" spans="4:9" ht="12.75">
      <c r="D65" s="151"/>
      <c r="E65" s="151"/>
      <c r="F65" s="151"/>
      <c r="G65" s="151"/>
      <c r="H65" s="151"/>
      <c r="I65" s="151"/>
    </row>
    <row r="66" spans="4:9" ht="12.75">
      <c r="D66" s="151"/>
      <c r="E66" s="151"/>
      <c r="F66" s="151"/>
      <c r="G66" s="151"/>
      <c r="H66" s="151"/>
      <c r="I66" s="151"/>
    </row>
    <row r="67" spans="4:9" ht="12.75">
      <c r="D67" s="151"/>
      <c r="E67" s="151"/>
      <c r="F67" s="151"/>
      <c r="G67" s="151"/>
      <c r="H67" s="151"/>
      <c r="I67" s="151"/>
    </row>
    <row r="68" spans="4:9" ht="12.75">
      <c r="D68" s="151"/>
      <c r="E68" s="151"/>
      <c r="F68" s="151"/>
      <c r="G68" s="151"/>
      <c r="H68" s="151"/>
      <c r="I68" s="151"/>
    </row>
    <row r="69" spans="4:9" ht="12.75">
      <c r="D69" s="151"/>
      <c r="E69" s="151"/>
      <c r="F69" s="151"/>
      <c r="G69" s="151"/>
      <c r="H69" s="151"/>
      <c r="I69" s="151"/>
    </row>
    <row r="70" spans="4:9" ht="12.75">
      <c r="D70" s="151"/>
      <c r="E70" s="151"/>
      <c r="F70" s="151"/>
      <c r="G70" s="151"/>
      <c r="H70" s="151"/>
      <c r="I70" s="151"/>
    </row>
    <row r="71" spans="4:9" ht="12.75">
      <c r="D71" s="151"/>
      <c r="E71" s="151"/>
      <c r="F71" s="151"/>
      <c r="G71" s="151"/>
      <c r="H71" s="151"/>
      <c r="I71" s="151"/>
    </row>
    <row r="72" spans="4:9" ht="12.75">
      <c r="D72" s="151"/>
      <c r="E72" s="151"/>
      <c r="F72" s="151"/>
      <c r="G72" s="151"/>
      <c r="H72" s="151"/>
      <c r="I72" s="151"/>
    </row>
    <row r="73" spans="4:9" ht="12.75">
      <c r="D73" s="151"/>
      <c r="E73" s="151"/>
      <c r="F73" s="151"/>
      <c r="G73" s="151"/>
      <c r="H73" s="151"/>
      <c r="I73" s="151"/>
    </row>
    <row r="74" spans="4:9" ht="12.75">
      <c r="D74" s="151"/>
      <c r="E74" s="151"/>
      <c r="F74" s="151"/>
      <c r="G74" s="151"/>
      <c r="H74" s="151"/>
      <c r="I74" s="151"/>
    </row>
  </sheetData>
  <sheetProtection/>
  <mergeCells count="12">
    <mergeCell ref="A30:B31"/>
    <mergeCell ref="C30:X30"/>
    <mergeCell ref="Y30:Y31"/>
    <mergeCell ref="A10:B10"/>
    <mergeCell ref="A14:B14"/>
    <mergeCell ref="A18:B18"/>
    <mergeCell ref="A21:B21"/>
    <mergeCell ref="A1:Y1"/>
    <mergeCell ref="A2:Y2"/>
    <mergeCell ref="A8:B9"/>
    <mergeCell ref="C8:X8"/>
    <mergeCell ref="Y8:Y9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scale="55" r:id="rId1"/>
  <headerFooter alignWithMargins="0">
    <oddHeader>&amp;R&amp;"Times New Roman,Normál"&amp;10 16. számú melléklet</oddHeader>
    <oddFooter>&amp;L&amp;"Times New Roman,Normál"&amp;10&amp;F&amp;R&amp;"Times New Roman,Normál"&amp;10&amp;P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workbookViewId="0" topLeftCell="A94">
      <selection activeCell="M36" sqref="M36"/>
    </sheetView>
  </sheetViews>
  <sheetFormatPr defaultColWidth="9.140625" defaultRowHeight="15"/>
  <cols>
    <col min="1" max="1" width="7.7109375" style="0" customWidth="1"/>
    <col min="2" max="2" width="9.7109375" style="0" customWidth="1"/>
    <col min="3" max="3" width="39.7109375" style="259" customWidth="1"/>
    <col min="4" max="4" width="9.8515625" style="371" bestFit="1" customWidth="1"/>
    <col min="5" max="6" width="9.140625" style="371" customWidth="1"/>
    <col min="7" max="7" width="9.8515625" style="372" bestFit="1" customWidth="1"/>
    <col min="8" max="10" width="9.140625" style="371" customWidth="1"/>
    <col min="11" max="11" width="9.140625" style="372" customWidth="1"/>
    <col min="12" max="12" width="9.8515625" style="371" bestFit="1" customWidth="1"/>
  </cols>
  <sheetData>
    <row r="1" spans="1:11" ht="15">
      <c r="A1" s="751" t="s">
        <v>969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</row>
    <row r="2" spans="1:11" ht="15">
      <c r="A2" s="752" t="s">
        <v>571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</row>
    <row r="3" ht="15.75" thickBot="1"/>
    <row r="4" spans="1:12" ht="25.5" customHeight="1">
      <c r="A4" s="758" t="s">
        <v>504</v>
      </c>
      <c r="B4" s="761" t="s">
        <v>505</v>
      </c>
      <c r="C4" s="764" t="s">
        <v>16</v>
      </c>
      <c r="D4" s="753" t="s">
        <v>967</v>
      </c>
      <c r="E4" s="754"/>
      <c r="F4" s="754"/>
      <c r="G4" s="754"/>
      <c r="H4" s="754"/>
      <c r="I4" s="754"/>
      <c r="J4" s="754"/>
      <c r="K4" s="754"/>
      <c r="L4" s="755" t="s">
        <v>601</v>
      </c>
    </row>
    <row r="5" spans="1:12" ht="15" customHeight="1">
      <c r="A5" s="759"/>
      <c r="B5" s="762"/>
      <c r="C5" s="765"/>
      <c r="D5" s="767" t="s">
        <v>572</v>
      </c>
      <c r="E5" s="768"/>
      <c r="F5" s="769"/>
      <c r="G5" s="770" t="s">
        <v>503</v>
      </c>
      <c r="H5" s="768" t="s">
        <v>675</v>
      </c>
      <c r="I5" s="768"/>
      <c r="J5" s="769"/>
      <c r="K5" s="773" t="s">
        <v>503</v>
      </c>
      <c r="L5" s="756"/>
    </row>
    <row r="6" spans="1:12" ht="15" customHeight="1">
      <c r="A6" s="759"/>
      <c r="B6" s="762"/>
      <c r="C6" s="765"/>
      <c r="D6" s="297"/>
      <c r="E6" s="298"/>
      <c r="F6" s="299"/>
      <c r="G6" s="771"/>
      <c r="H6" s="297"/>
      <c r="I6" s="298"/>
      <c r="J6" s="299"/>
      <c r="K6" s="774"/>
      <c r="L6" s="756"/>
    </row>
    <row r="7" spans="1:12" ht="15" customHeight="1" thickBot="1">
      <c r="A7" s="760"/>
      <c r="B7" s="763"/>
      <c r="C7" s="766"/>
      <c r="D7" s="301" t="s">
        <v>500</v>
      </c>
      <c r="E7" s="301" t="s">
        <v>769</v>
      </c>
      <c r="F7" s="301" t="s">
        <v>502</v>
      </c>
      <c r="G7" s="772"/>
      <c r="H7" s="301" t="s">
        <v>500</v>
      </c>
      <c r="I7" s="301" t="s">
        <v>769</v>
      </c>
      <c r="J7" s="301" t="s">
        <v>502</v>
      </c>
      <c r="K7" s="775"/>
      <c r="L7" s="757"/>
    </row>
    <row r="8" spans="1:12" ht="15">
      <c r="A8" s="15" t="s">
        <v>5</v>
      </c>
      <c r="B8" s="5"/>
      <c r="C8" s="22"/>
      <c r="D8" s="373"/>
      <c r="E8" s="374"/>
      <c r="F8" s="374"/>
      <c r="G8" s="375"/>
      <c r="H8" s="376"/>
      <c r="I8" s="374"/>
      <c r="J8" s="374"/>
      <c r="K8" s="377"/>
      <c r="L8" s="378"/>
    </row>
    <row r="9" spans="1:12" ht="15">
      <c r="A9" s="13" t="s">
        <v>403</v>
      </c>
      <c r="B9" s="1" t="s">
        <v>161</v>
      </c>
      <c r="C9" s="23" t="s">
        <v>538</v>
      </c>
      <c r="D9" s="307">
        <v>1019752</v>
      </c>
      <c r="E9" s="308">
        <v>0</v>
      </c>
      <c r="F9" s="308">
        <v>0</v>
      </c>
      <c r="G9" s="315">
        <v>1019752</v>
      </c>
      <c r="H9" s="379">
        <v>0</v>
      </c>
      <c r="I9" s="308">
        <v>0</v>
      </c>
      <c r="J9" s="308">
        <v>0</v>
      </c>
      <c r="K9" s="380">
        <v>0</v>
      </c>
      <c r="L9" s="378">
        <v>1019752</v>
      </c>
    </row>
    <row r="10" spans="1:12" ht="15">
      <c r="A10" s="13" t="s">
        <v>404</v>
      </c>
      <c r="B10" s="1" t="s">
        <v>162</v>
      </c>
      <c r="C10" s="23" t="s">
        <v>539</v>
      </c>
      <c r="D10" s="307">
        <v>942201</v>
      </c>
      <c r="E10" s="308">
        <v>0</v>
      </c>
      <c r="F10" s="308">
        <v>0</v>
      </c>
      <c r="G10" s="315">
        <v>942201</v>
      </c>
      <c r="H10" s="379">
        <v>0</v>
      </c>
      <c r="I10" s="308">
        <v>0</v>
      </c>
      <c r="J10" s="308">
        <v>0</v>
      </c>
      <c r="K10" s="380">
        <v>0</v>
      </c>
      <c r="L10" s="378">
        <v>942201</v>
      </c>
    </row>
    <row r="11" spans="1:12" ht="15">
      <c r="A11" s="13" t="s">
        <v>405</v>
      </c>
      <c r="B11" s="1" t="s">
        <v>163</v>
      </c>
      <c r="C11" s="23" t="s">
        <v>540</v>
      </c>
      <c r="D11" s="307">
        <v>899588</v>
      </c>
      <c r="E11" s="308">
        <v>0</v>
      </c>
      <c r="F11" s="308">
        <v>0</v>
      </c>
      <c r="G11" s="315">
        <v>899588</v>
      </c>
      <c r="H11" s="379">
        <v>0</v>
      </c>
      <c r="I11" s="308">
        <v>0</v>
      </c>
      <c r="J11" s="308">
        <v>0</v>
      </c>
      <c r="K11" s="380">
        <v>0</v>
      </c>
      <c r="L11" s="378">
        <v>899588</v>
      </c>
    </row>
    <row r="12" spans="1:12" ht="15">
      <c r="A12" s="13" t="s">
        <v>406</v>
      </c>
      <c r="B12" s="1" t="s">
        <v>164</v>
      </c>
      <c r="C12" s="23" t="s">
        <v>541</v>
      </c>
      <c r="D12" s="307">
        <v>74732</v>
      </c>
      <c r="E12" s="308">
        <v>0</v>
      </c>
      <c r="F12" s="308">
        <v>0</v>
      </c>
      <c r="G12" s="315">
        <v>74732</v>
      </c>
      <c r="H12" s="379">
        <v>0</v>
      </c>
      <c r="I12" s="308">
        <v>0</v>
      </c>
      <c r="J12" s="308">
        <v>0</v>
      </c>
      <c r="K12" s="380">
        <v>0</v>
      </c>
      <c r="L12" s="378">
        <v>74732</v>
      </c>
    </row>
    <row r="13" spans="1:12" ht="15">
      <c r="A13" s="13" t="s">
        <v>407</v>
      </c>
      <c r="B13" s="1" t="s">
        <v>165</v>
      </c>
      <c r="C13" s="474" t="s">
        <v>1007</v>
      </c>
      <c r="D13" s="307">
        <v>0</v>
      </c>
      <c r="E13" s="308">
        <v>0</v>
      </c>
      <c r="F13" s="308">
        <v>0</v>
      </c>
      <c r="G13" s="315">
        <v>0</v>
      </c>
      <c r="H13" s="379">
        <v>0</v>
      </c>
      <c r="I13" s="308">
        <v>0</v>
      </c>
      <c r="J13" s="308">
        <v>0</v>
      </c>
      <c r="K13" s="380">
        <v>0</v>
      </c>
      <c r="L13" s="378">
        <v>0</v>
      </c>
    </row>
    <row r="14" spans="1:12" ht="15.75" thickBot="1">
      <c r="A14" s="14" t="s">
        <v>408</v>
      </c>
      <c r="B14" s="3" t="s">
        <v>166</v>
      </c>
      <c r="C14" s="659" t="s">
        <v>1008</v>
      </c>
      <c r="D14" s="307">
        <v>0</v>
      </c>
      <c r="E14" s="308">
        <v>0</v>
      </c>
      <c r="F14" s="310">
        <v>0</v>
      </c>
      <c r="G14" s="315">
        <v>0</v>
      </c>
      <c r="H14" s="379">
        <v>0</v>
      </c>
      <c r="I14" s="310">
        <v>0</v>
      </c>
      <c r="J14" s="310">
        <v>0</v>
      </c>
      <c r="K14" s="381">
        <v>0</v>
      </c>
      <c r="L14" s="378">
        <v>0</v>
      </c>
    </row>
    <row r="15" spans="1:12" ht="15" customHeight="1" thickBot="1">
      <c r="A15" s="45" t="s">
        <v>409</v>
      </c>
      <c r="B15" s="45"/>
      <c r="C15" s="46" t="s">
        <v>542</v>
      </c>
      <c r="D15" s="311">
        <v>2936273</v>
      </c>
      <c r="E15" s="312">
        <v>0</v>
      </c>
      <c r="F15" s="312">
        <v>0</v>
      </c>
      <c r="G15" s="313">
        <v>2936273</v>
      </c>
      <c r="H15" s="382">
        <v>0</v>
      </c>
      <c r="I15" s="312">
        <v>0</v>
      </c>
      <c r="J15" s="312">
        <v>0</v>
      </c>
      <c r="K15" s="383">
        <v>0</v>
      </c>
      <c r="L15" s="384">
        <v>2936273</v>
      </c>
    </row>
    <row r="16" spans="1:12" ht="15">
      <c r="A16" s="13" t="s">
        <v>410</v>
      </c>
      <c r="B16" s="1" t="s">
        <v>114</v>
      </c>
      <c r="C16" s="23" t="s">
        <v>373</v>
      </c>
      <c r="D16" s="307">
        <v>0</v>
      </c>
      <c r="E16" s="308">
        <v>0</v>
      </c>
      <c r="F16" s="308">
        <v>0</v>
      </c>
      <c r="G16" s="315">
        <v>0</v>
      </c>
      <c r="H16" s="379">
        <v>0</v>
      </c>
      <c r="I16" s="308">
        <v>0</v>
      </c>
      <c r="J16" s="308">
        <v>0</v>
      </c>
      <c r="K16" s="380">
        <v>0</v>
      </c>
      <c r="L16" s="378">
        <v>0</v>
      </c>
    </row>
    <row r="17" spans="1:12" ht="15">
      <c r="A17" s="13" t="s">
        <v>411</v>
      </c>
      <c r="B17" s="1" t="s">
        <v>115</v>
      </c>
      <c r="C17" s="23" t="s">
        <v>543</v>
      </c>
      <c r="D17" s="307">
        <v>0</v>
      </c>
      <c r="E17" s="308">
        <v>0</v>
      </c>
      <c r="F17" s="308">
        <v>0</v>
      </c>
      <c r="G17" s="315">
        <v>0</v>
      </c>
      <c r="H17" s="379">
        <v>0</v>
      </c>
      <c r="I17" s="308">
        <v>0</v>
      </c>
      <c r="J17" s="308">
        <v>0</v>
      </c>
      <c r="K17" s="380">
        <v>0</v>
      </c>
      <c r="L17" s="378">
        <v>0</v>
      </c>
    </row>
    <row r="18" spans="1:12" ht="15" customHeight="1">
      <c r="A18" s="13" t="s">
        <v>412</v>
      </c>
      <c r="B18" s="1" t="s">
        <v>116</v>
      </c>
      <c r="C18" s="23" t="s">
        <v>544</v>
      </c>
      <c r="D18" s="307">
        <v>0</v>
      </c>
      <c r="E18" s="308">
        <v>0</v>
      </c>
      <c r="F18" s="308">
        <v>0</v>
      </c>
      <c r="G18" s="315">
        <v>0</v>
      </c>
      <c r="H18" s="379">
        <v>0</v>
      </c>
      <c r="I18" s="308">
        <v>0</v>
      </c>
      <c r="J18" s="308">
        <v>0</v>
      </c>
      <c r="K18" s="380">
        <v>0</v>
      </c>
      <c r="L18" s="378">
        <v>0</v>
      </c>
    </row>
    <row r="19" spans="1:12" ht="15" customHeight="1">
      <c r="A19" s="13" t="s">
        <v>413</v>
      </c>
      <c r="B19" s="1" t="s">
        <v>117</v>
      </c>
      <c r="C19" s="23" t="s">
        <v>545</v>
      </c>
      <c r="D19" s="307">
        <v>0</v>
      </c>
      <c r="E19" s="308">
        <v>0</v>
      </c>
      <c r="F19" s="308">
        <v>0</v>
      </c>
      <c r="G19" s="315">
        <v>0</v>
      </c>
      <c r="H19" s="379">
        <v>0</v>
      </c>
      <c r="I19" s="308">
        <v>0</v>
      </c>
      <c r="J19" s="308">
        <v>0</v>
      </c>
      <c r="K19" s="380">
        <v>0</v>
      </c>
      <c r="L19" s="378">
        <v>0</v>
      </c>
    </row>
    <row r="20" spans="1:12" ht="15.75" thickBot="1">
      <c r="A20" s="14" t="s">
        <v>414</v>
      </c>
      <c r="B20" s="3" t="s">
        <v>118</v>
      </c>
      <c r="C20" s="24" t="s">
        <v>546</v>
      </c>
      <c r="D20" s="307">
        <v>2446</v>
      </c>
      <c r="E20" s="308">
        <v>44437</v>
      </c>
      <c r="F20" s="310">
        <v>0</v>
      </c>
      <c r="G20" s="317">
        <v>46883</v>
      </c>
      <c r="H20" s="379">
        <v>0</v>
      </c>
      <c r="I20" s="310">
        <v>0</v>
      </c>
      <c r="J20" s="310">
        <v>0</v>
      </c>
      <c r="K20" s="381">
        <v>0</v>
      </c>
      <c r="L20" s="388">
        <v>46883</v>
      </c>
    </row>
    <row r="21" spans="1:12" ht="18" customHeight="1" thickBot="1">
      <c r="A21" s="261" t="s">
        <v>415</v>
      </c>
      <c r="B21" s="262"/>
      <c r="C21" s="264" t="s">
        <v>547</v>
      </c>
      <c r="D21" s="318">
        <v>2938719</v>
      </c>
      <c r="E21" s="319">
        <v>44437</v>
      </c>
      <c r="F21" s="319">
        <v>0</v>
      </c>
      <c r="G21" s="320">
        <v>2983156</v>
      </c>
      <c r="H21" s="389">
        <v>0</v>
      </c>
      <c r="I21" s="319">
        <v>0</v>
      </c>
      <c r="J21" s="319">
        <v>0</v>
      </c>
      <c r="K21" s="390">
        <v>0</v>
      </c>
      <c r="L21" s="391">
        <v>2983156</v>
      </c>
    </row>
    <row r="22" spans="1:12" ht="15">
      <c r="A22" s="15" t="s">
        <v>6</v>
      </c>
      <c r="B22" s="4"/>
      <c r="C22" s="27"/>
      <c r="D22" s="303"/>
      <c r="E22" s="304"/>
      <c r="F22" s="304"/>
      <c r="G22" s="306"/>
      <c r="H22" s="385"/>
      <c r="I22" s="304"/>
      <c r="J22" s="304"/>
      <c r="K22" s="386"/>
      <c r="L22" s="387"/>
    </row>
    <row r="23" spans="1:12" ht="15">
      <c r="A23" s="13" t="s">
        <v>416</v>
      </c>
      <c r="B23" s="1" t="s">
        <v>119</v>
      </c>
      <c r="C23" s="23" t="s">
        <v>374</v>
      </c>
      <c r="D23" s="307">
        <v>0</v>
      </c>
      <c r="E23" s="308">
        <v>0</v>
      </c>
      <c r="F23" s="308">
        <v>0</v>
      </c>
      <c r="G23" s="315">
        <v>0</v>
      </c>
      <c r="H23" s="379">
        <v>0</v>
      </c>
      <c r="I23" s="308">
        <v>0</v>
      </c>
      <c r="J23" s="308">
        <v>0</v>
      </c>
      <c r="K23" s="380">
        <v>0</v>
      </c>
      <c r="L23" s="378">
        <v>0</v>
      </c>
    </row>
    <row r="24" spans="1:12" ht="15">
      <c r="A24" s="13" t="s">
        <v>417</v>
      </c>
      <c r="B24" s="1" t="s">
        <v>120</v>
      </c>
      <c r="C24" s="23" t="s">
        <v>548</v>
      </c>
      <c r="D24" s="307">
        <v>0</v>
      </c>
      <c r="E24" s="308">
        <v>0</v>
      </c>
      <c r="F24" s="308">
        <v>0</v>
      </c>
      <c r="G24" s="315">
        <v>0</v>
      </c>
      <c r="H24" s="379">
        <v>0</v>
      </c>
      <c r="I24" s="308">
        <v>0</v>
      </c>
      <c r="J24" s="308">
        <v>0</v>
      </c>
      <c r="K24" s="380">
        <v>0</v>
      </c>
      <c r="L24" s="378">
        <v>0</v>
      </c>
    </row>
    <row r="25" spans="1:12" ht="15" customHeight="1">
      <c r="A25" s="13" t="s">
        <v>418</v>
      </c>
      <c r="B25" s="1" t="s">
        <v>121</v>
      </c>
      <c r="C25" s="23" t="s">
        <v>549</v>
      </c>
      <c r="D25" s="307">
        <v>0</v>
      </c>
      <c r="E25" s="308">
        <v>0</v>
      </c>
      <c r="F25" s="308">
        <v>0</v>
      </c>
      <c r="G25" s="315">
        <v>0</v>
      </c>
      <c r="H25" s="379">
        <v>0</v>
      </c>
      <c r="I25" s="308">
        <v>0</v>
      </c>
      <c r="J25" s="308">
        <v>0</v>
      </c>
      <c r="K25" s="380">
        <v>0</v>
      </c>
      <c r="L25" s="378">
        <v>0</v>
      </c>
    </row>
    <row r="26" spans="1:12" ht="15" customHeight="1">
      <c r="A26" s="13" t="s">
        <v>419</v>
      </c>
      <c r="B26" s="1" t="s">
        <v>122</v>
      </c>
      <c r="C26" s="23" t="s">
        <v>550</v>
      </c>
      <c r="D26" s="307">
        <v>0</v>
      </c>
      <c r="E26" s="308">
        <v>0</v>
      </c>
      <c r="F26" s="308">
        <v>0</v>
      </c>
      <c r="G26" s="315">
        <v>0</v>
      </c>
      <c r="H26" s="379">
        <v>0</v>
      </c>
      <c r="I26" s="308">
        <v>0</v>
      </c>
      <c r="J26" s="308">
        <v>0</v>
      </c>
      <c r="K26" s="380">
        <v>0</v>
      </c>
      <c r="L26" s="378">
        <v>0</v>
      </c>
    </row>
    <row r="27" spans="1:12" ht="15.75" thickBot="1">
      <c r="A27" s="14" t="s">
        <v>420</v>
      </c>
      <c r="B27" s="3" t="s">
        <v>123</v>
      </c>
      <c r="C27" s="24" t="s">
        <v>551</v>
      </c>
      <c r="D27" s="307">
        <v>195105</v>
      </c>
      <c r="E27" s="308">
        <v>5871</v>
      </c>
      <c r="F27" s="310">
        <v>0</v>
      </c>
      <c r="G27" s="315">
        <v>200976</v>
      </c>
      <c r="H27" s="379">
        <v>0</v>
      </c>
      <c r="I27" s="310">
        <v>0</v>
      </c>
      <c r="J27" s="310">
        <v>0</v>
      </c>
      <c r="K27" s="381">
        <v>0</v>
      </c>
      <c r="L27" s="388">
        <v>200976</v>
      </c>
    </row>
    <row r="28" spans="1:12" ht="18" customHeight="1" thickBot="1">
      <c r="A28" s="261" t="s">
        <v>421</v>
      </c>
      <c r="B28" s="262"/>
      <c r="C28" s="264" t="s">
        <v>602</v>
      </c>
      <c r="D28" s="318">
        <v>195105</v>
      </c>
      <c r="E28" s="319">
        <v>5871</v>
      </c>
      <c r="F28" s="319">
        <v>0</v>
      </c>
      <c r="G28" s="320">
        <v>200976</v>
      </c>
      <c r="H28" s="319">
        <v>0</v>
      </c>
      <c r="I28" s="319">
        <v>0</v>
      </c>
      <c r="J28" s="319">
        <v>0</v>
      </c>
      <c r="K28" s="390">
        <v>0</v>
      </c>
      <c r="L28" s="391">
        <v>200976</v>
      </c>
    </row>
    <row r="29" spans="1:12" ht="15">
      <c r="A29" s="15" t="s">
        <v>7</v>
      </c>
      <c r="B29" s="4"/>
      <c r="C29" s="27"/>
      <c r="D29" s="303"/>
      <c r="E29" s="304"/>
      <c r="F29" s="304"/>
      <c r="G29" s="306"/>
      <c r="H29" s="385"/>
      <c r="I29" s="304"/>
      <c r="J29" s="304"/>
      <c r="K29" s="386"/>
      <c r="L29" s="387"/>
    </row>
    <row r="30" spans="1:12" ht="15">
      <c r="A30" s="13" t="s">
        <v>422</v>
      </c>
      <c r="B30" s="1" t="s">
        <v>167</v>
      </c>
      <c r="C30" s="23" t="s">
        <v>375</v>
      </c>
      <c r="D30" s="307">
        <v>0</v>
      </c>
      <c r="E30" s="308">
        <v>0</v>
      </c>
      <c r="F30" s="308">
        <v>0</v>
      </c>
      <c r="G30" s="315">
        <v>0</v>
      </c>
      <c r="H30" s="379">
        <v>0</v>
      </c>
      <c r="I30" s="308">
        <v>0</v>
      </c>
      <c r="J30" s="308">
        <v>0</v>
      </c>
      <c r="K30" s="380">
        <v>0</v>
      </c>
      <c r="L30" s="378">
        <v>0</v>
      </c>
    </row>
    <row r="31" spans="1:12" ht="15.75" thickBot="1">
      <c r="A31" s="14" t="s">
        <v>423</v>
      </c>
      <c r="B31" s="3" t="s">
        <v>168</v>
      </c>
      <c r="C31" s="24" t="s">
        <v>376</v>
      </c>
      <c r="D31" s="307">
        <v>0</v>
      </c>
      <c r="E31" s="308">
        <v>0</v>
      </c>
      <c r="F31" s="310">
        <v>0</v>
      </c>
      <c r="G31" s="317">
        <v>0</v>
      </c>
      <c r="H31" s="379">
        <v>0</v>
      </c>
      <c r="I31" s="310">
        <v>0</v>
      </c>
      <c r="J31" s="310">
        <v>0</v>
      </c>
      <c r="K31" s="381">
        <v>0</v>
      </c>
      <c r="L31" s="388">
        <v>0</v>
      </c>
    </row>
    <row r="32" spans="1:12" ht="15" customHeight="1" thickBot="1">
      <c r="A32" s="47" t="s">
        <v>424</v>
      </c>
      <c r="B32" s="45"/>
      <c r="C32" s="46" t="s">
        <v>425</v>
      </c>
      <c r="D32" s="311">
        <v>0</v>
      </c>
      <c r="E32" s="312">
        <v>0</v>
      </c>
      <c r="F32" s="312">
        <v>0</v>
      </c>
      <c r="G32" s="313">
        <v>0</v>
      </c>
      <c r="H32" s="312">
        <v>0</v>
      </c>
      <c r="I32" s="312">
        <v>0</v>
      </c>
      <c r="J32" s="312">
        <v>0</v>
      </c>
      <c r="K32" s="383">
        <v>0</v>
      </c>
      <c r="L32" s="384">
        <v>0</v>
      </c>
    </row>
    <row r="33" spans="1:12" s="48" customFormat="1" ht="15" customHeight="1" thickBot="1">
      <c r="A33" s="47" t="s">
        <v>426</v>
      </c>
      <c r="B33" s="45" t="s">
        <v>124</v>
      </c>
      <c r="C33" s="46" t="s">
        <v>377</v>
      </c>
      <c r="D33" s="311">
        <v>0</v>
      </c>
      <c r="E33" s="312">
        <v>0</v>
      </c>
      <c r="F33" s="312">
        <v>0</v>
      </c>
      <c r="G33" s="313">
        <v>0</v>
      </c>
      <c r="H33" s="382">
        <v>0</v>
      </c>
      <c r="I33" s="312">
        <v>0</v>
      </c>
      <c r="J33" s="312">
        <v>0</v>
      </c>
      <c r="K33" s="383">
        <v>0</v>
      </c>
      <c r="L33" s="384">
        <v>0</v>
      </c>
    </row>
    <row r="34" spans="1:12" s="48" customFormat="1" ht="15" customHeight="1" thickBot="1">
      <c r="A34" s="47" t="s">
        <v>427</v>
      </c>
      <c r="B34" s="45" t="s">
        <v>125</v>
      </c>
      <c r="C34" s="46" t="s">
        <v>378</v>
      </c>
      <c r="D34" s="311">
        <v>0</v>
      </c>
      <c r="E34" s="312">
        <v>0</v>
      </c>
      <c r="F34" s="312">
        <v>0</v>
      </c>
      <c r="G34" s="313">
        <v>0</v>
      </c>
      <c r="H34" s="382">
        <v>0</v>
      </c>
      <c r="I34" s="312">
        <v>0</v>
      </c>
      <c r="J34" s="312">
        <v>0</v>
      </c>
      <c r="K34" s="383">
        <v>0</v>
      </c>
      <c r="L34" s="384">
        <v>0</v>
      </c>
    </row>
    <row r="35" spans="1:12" s="48" customFormat="1" ht="15" customHeight="1" thickBot="1">
      <c r="A35" s="47" t="s">
        <v>428</v>
      </c>
      <c r="B35" s="45" t="s">
        <v>126</v>
      </c>
      <c r="C35" s="46" t="s">
        <v>379</v>
      </c>
      <c r="D35" s="311">
        <v>1180000</v>
      </c>
      <c r="E35" s="312">
        <v>0</v>
      </c>
      <c r="F35" s="312">
        <v>0</v>
      </c>
      <c r="G35" s="313">
        <v>1180000</v>
      </c>
      <c r="H35" s="382">
        <v>0</v>
      </c>
      <c r="I35" s="312">
        <v>0</v>
      </c>
      <c r="J35" s="312">
        <v>0</v>
      </c>
      <c r="K35" s="383">
        <v>0</v>
      </c>
      <c r="L35" s="384">
        <v>1180000</v>
      </c>
    </row>
    <row r="36" spans="1:12" ht="15">
      <c r="A36" s="17" t="s">
        <v>430</v>
      </c>
      <c r="B36" s="4" t="s">
        <v>169</v>
      </c>
      <c r="C36" s="27" t="s">
        <v>380</v>
      </c>
      <c r="D36" s="303">
        <v>1700000</v>
      </c>
      <c r="E36" s="308">
        <v>0</v>
      </c>
      <c r="F36" s="304">
        <v>0</v>
      </c>
      <c r="G36" s="315">
        <v>1700000</v>
      </c>
      <c r="H36" s="385">
        <v>0</v>
      </c>
      <c r="I36" s="304">
        <v>0</v>
      </c>
      <c r="J36" s="304">
        <v>0</v>
      </c>
      <c r="K36" s="386">
        <v>0</v>
      </c>
      <c r="L36" s="387">
        <v>1700000</v>
      </c>
    </row>
    <row r="37" spans="1:12" ht="15">
      <c r="A37" s="13" t="s">
        <v>431</v>
      </c>
      <c r="B37" s="1" t="s">
        <v>170</v>
      </c>
      <c r="C37" s="23" t="s">
        <v>381</v>
      </c>
      <c r="D37" s="303">
        <v>0</v>
      </c>
      <c r="E37" s="308">
        <v>0</v>
      </c>
      <c r="F37" s="308">
        <v>0</v>
      </c>
      <c r="G37" s="315">
        <v>0</v>
      </c>
      <c r="H37" s="385">
        <v>0</v>
      </c>
      <c r="I37" s="308">
        <v>0</v>
      </c>
      <c r="J37" s="308">
        <v>0</v>
      </c>
      <c r="K37" s="380">
        <v>0</v>
      </c>
      <c r="L37" s="378">
        <v>0</v>
      </c>
    </row>
    <row r="38" spans="1:12" ht="15" customHeight="1">
      <c r="A38" s="13" t="s">
        <v>432</v>
      </c>
      <c r="B38" s="1" t="s">
        <v>171</v>
      </c>
      <c r="C38" s="23" t="s">
        <v>382</v>
      </c>
      <c r="D38" s="303">
        <v>0</v>
      </c>
      <c r="E38" s="308">
        <v>0</v>
      </c>
      <c r="F38" s="308">
        <v>0</v>
      </c>
      <c r="G38" s="315">
        <v>0</v>
      </c>
      <c r="H38" s="385">
        <v>0</v>
      </c>
      <c r="I38" s="308">
        <v>0</v>
      </c>
      <c r="J38" s="308">
        <v>0</v>
      </c>
      <c r="K38" s="380">
        <v>0</v>
      </c>
      <c r="L38" s="378">
        <v>0</v>
      </c>
    </row>
    <row r="39" spans="1:12" ht="15">
      <c r="A39" s="13" t="s">
        <v>433</v>
      </c>
      <c r="B39" s="1" t="s">
        <v>172</v>
      </c>
      <c r="C39" s="23" t="s">
        <v>383</v>
      </c>
      <c r="D39" s="303">
        <v>220000</v>
      </c>
      <c r="E39" s="308">
        <v>0</v>
      </c>
      <c r="F39" s="308">
        <v>0</v>
      </c>
      <c r="G39" s="315">
        <v>220000</v>
      </c>
      <c r="H39" s="385">
        <v>0</v>
      </c>
      <c r="I39" s="308">
        <v>0</v>
      </c>
      <c r="J39" s="308">
        <v>0</v>
      </c>
      <c r="K39" s="380">
        <v>0</v>
      </c>
      <c r="L39" s="378">
        <v>220000</v>
      </c>
    </row>
    <row r="40" spans="1:12" ht="15.75" thickBot="1">
      <c r="A40" s="14" t="s">
        <v>434</v>
      </c>
      <c r="B40" s="3" t="s">
        <v>173</v>
      </c>
      <c r="C40" s="24" t="s">
        <v>384</v>
      </c>
      <c r="D40" s="303">
        <v>13500</v>
      </c>
      <c r="E40" s="308">
        <v>0</v>
      </c>
      <c r="F40" s="310">
        <v>0</v>
      </c>
      <c r="G40" s="315">
        <v>13500</v>
      </c>
      <c r="H40" s="385">
        <v>0</v>
      </c>
      <c r="I40" s="310">
        <v>0</v>
      </c>
      <c r="J40" s="310">
        <v>0</v>
      </c>
      <c r="K40" s="381">
        <v>0</v>
      </c>
      <c r="L40" s="388">
        <v>13500</v>
      </c>
    </row>
    <row r="41" spans="1:12" ht="15" customHeight="1" thickBot="1">
      <c r="A41" s="47" t="s">
        <v>429</v>
      </c>
      <c r="B41" s="45"/>
      <c r="C41" s="46" t="s">
        <v>435</v>
      </c>
      <c r="D41" s="311">
        <v>1933500</v>
      </c>
      <c r="E41" s="312">
        <v>0</v>
      </c>
      <c r="F41" s="312">
        <v>0</v>
      </c>
      <c r="G41" s="313">
        <v>1933500</v>
      </c>
      <c r="H41" s="312">
        <v>0</v>
      </c>
      <c r="I41" s="312">
        <v>0</v>
      </c>
      <c r="J41" s="312">
        <v>0</v>
      </c>
      <c r="K41" s="383">
        <v>0</v>
      </c>
      <c r="L41" s="384">
        <v>1933500</v>
      </c>
    </row>
    <row r="42" spans="1:12" s="48" customFormat="1" ht="15" customHeight="1" thickBot="1">
      <c r="A42" s="47" t="s">
        <v>436</v>
      </c>
      <c r="B42" s="45" t="s">
        <v>127</v>
      </c>
      <c r="C42" s="46" t="s">
        <v>385</v>
      </c>
      <c r="D42" s="311">
        <v>67713</v>
      </c>
      <c r="E42" s="312">
        <v>0</v>
      </c>
      <c r="F42" s="312">
        <v>0</v>
      </c>
      <c r="G42" s="313">
        <v>67713</v>
      </c>
      <c r="H42" s="312">
        <v>1022</v>
      </c>
      <c r="I42" s="312">
        <v>0</v>
      </c>
      <c r="J42" s="312">
        <v>0</v>
      </c>
      <c r="K42" s="383">
        <v>1022</v>
      </c>
      <c r="L42" s="384">
        <v>68735</v>
      </c>
    </row>
    <row r="43" spans="1:12" ht="18" customHeight="1" thickBot="1">
      <c r="A43" s="10" t="s">
        <v>437</v>
      </c>
      <c r="B43" s="11"/>
      <c r="C43" s="26" t="s">
        <v>438</v>
      </c>
      <c r="D43" s="392">
        <v>3181213</v>
      </c>
      <c r="E43" s="393">
        <v>0</v>
      </c>
      <c r="F43" s="393">
        <v>0</v>
      </c>
      <c r="G43" s="394">
        <v>3181213</v>
      </c>
      <c r="H43" s="393">
        <v>1022</v>
      </c>
      <c r="I43" s="393">
        <v>0</v>
      </c>
      <c r="J43" s="393">
        <v>0</v>
      </c>
      <c r="K43" s="395">
        <v>1022</v>
      </c>
      <c r="L43" s="396">
        <v>3182235</v>
      </c>
    </row>
    <row r="44" spans="1:12" ht="15">
      <c r="A44" s="15" t="s">
        <v>8</v>
      </c>
      <c r="B44" s="6"/>
      <c r="C44" s="25"/>
      <c r="D44" s="303"/>
      <c r="E44" s="304"/>
      <c r="F44" s="304"/>
      <c r="G44" s="306"/>
      <c r="H44" s="385"/>
      <c r="I44" s="304"/>
      <c r="J44" s="304"/>
      <c r="K44" s="386"/>
      <c r="L44" s="387"/>
    </row>
    <row r="45" spans="1:12" ht="15">
      <c r="A45" s="13" t="s">
        <v>439</v>
      </c>
      <c r="B45" s="1" t="s">
        <v>174</v>
      </c>
      <c r="C45" s="23" t="s">
        <v>936</v>
      </c>
      <c r="D45" s="307">
        <v>0</v>
      </c>
      <c r="E45" s="308">
        <v>0</v>
      </c>
      <c r="F45" s="308">
        <v>0</v>
      </c>
      <c r="G45" s="315">
        <v>0</v>
      </c>
      <c r="H45" s="379">
        <v>0</v>
      </c>
      <c r="I45" s="308">
        <v>0</v>
      </c>
      <c r="J45" s="308">
        <v>0</v>
      </c>
      <c r="K45" s="380">
        <v>0</v>
      </c>
      <c r="L45" s="378">
        <v>0</v>
      </c>
    </row>
    <row r="46" spans="1:12" ht="15">
      <c r="A46" s="13" t="s">
        <v>440</v>
      </c>
      <c r="B46" s="1" t="s">
        <v>175</v>
      </c>
      <c r="C46" s="23" t="s">
        <v>386</v>
      </c>
      <c r="D46" s="307">
        <v>0</v>
      </c>
      <c r="E46" s="308">
        <v>4456</v>
      </c>
      <c r="F46" s="308">
        <v>0</v>
      </c>
      <c r="G46" s="315">
        <v>4456</v>
      </c>
      <c r="H46" s="379">
        <v>3250</v>
      </c>
      <c r="I46" s="308">
        <v>0</v>
      </c>
      <c r="J46" s="308">
        <v>0</v>
      </c>
      <c r="K46" s="380">
        <v>3250</v>
      </c>
      <c r="L46" s="378">
        <v>7706</v>
      </c>
    </row>
    <row r="47" spans="1:12" ht="15">
      <c r="A47" s="13" t="s">
        <v>441</v>
      </c>
      <c r="B47" s="1" t="s">
        <v>176</v>
      </c>
      <c r="C47" s="23" t="s">
        <v>387</v>
      </c>
      <c r="D47" s="307">
        <v>92714</v>
      </c>
      <c r="E47" s="308">
        <v>0</v>
      </c>
      <c r="F47" s="308">
        <v>0</v>
      </c>
      <c r="G47" s="315">
        <v>92714</v>
      </c>
      <c r="H47" s="379">
        <v>4360</v>
      </c>
      <c r="I47" s="308">
        <v>0</v>
      </c>
      <c r="J47" s="308">
        <v>0</v>
      </c>
      <c r="K47" s="380">
        <v>4360</v>
      </c>
      <c r="L47" s="378">
        <v>97074</v>
      </c>
    </row>
    <row r="48" spans="1:12" ht="15">
      <c r="A48" s="13" t="s">
        <v>442</v>
      </c>
      <c r="B48" s="1" t="s">
        <v>177</v>
      </c>
      <c r="C48" s="23" t="s">
        <v>388</v>
      </c>
      <c r="D48" s="307">
        <v>315730</v>
      </c>
      <c r="E48" s="308">
        <v>0</v>
      </c>
      <c r="F48" s="308">
        <v>0</v>
      </c>
      <c r="G48" s="315">
        <v>315730</v>
      </c>
      <c r="H48" s="379">
        <v>0</v>
      </c>
      <c r="I48" s="308">
        <v>0</v>
      </c>
      <c r="J48" s="308">
        <v>0</v>
      </c>
      <c r="K48" s="380">
        <v>0</v>
      </c>
      <c r="L48" s="378">
        <v>315730</v>
      </c>
    </row>
    <row r="49" spans="1:12" ht="15">
      <c r="A49" s="13" t="s">
        <v>443</v>
      </c>
      <c r="B49" s="1" t="s">
        <v>178</v>
      </c>
      <c r="C49" s="23" t="s">
        <v>389</v>
      </c>
      <c r="D49" s="307">
        <v>0</v>
      </c>
      <c r="E49" s="308">
        <v>0</v>
      </c>
      <c r="F49" s="308">
        <v>0</v>
      </c>
      <c r="G49" s="315">
        <v>0</v>
      </c>
      <c r="H49" s="379">
        <v>0</v>
      </c>
      <c r="I49" s="308">
        <v>0</v>
      </c>
      <c r="J49" s="308">
        <v>0</v>
      </c>
      <c r="K49" s="380">
        <v>0</v>
      </c>
      <c r="L49" s="378">
        <v>0</v>
      </c>
    </row>
    <row r="50" spans="1:12" ht="15">
      <c r="A50" s="13" t="s">
        <v>444</v>
      </c>
      <c r="B50" s="1" t="s">
        <v>179</v>
      </c>
      <c r="C50" s="23" t="s">
        <v>390</v>
      </c>
      <c r="D50" s="307">
        <v>127085</v>
      </c>
      <c r="E50" s="308">
        <v>0</v>
      </c>
      <c r="F50" s="308">
        <v>0</v>
      </c>
      <c r="G50" s="315">
        <v>127085</v>
      </c>
      <c r="H50" s="379">
        <v>2054</v>
      </c>
      <c r="I50" s="308">
        <v>0</v>
      </c>
      <c r="J50" s="308">
        <v>0</v>
      </c>
      <c r="K50" s="380">
        <v>2054</v>
      </c>
      <c r="L50" s="378">
        <v>129139</v>
      </c>
    </row>
    <row r="51" spans="1:12" ht="15">
      <c r="A51" s="13" t="s">
        <v>445</v>
      </c>
      <c r="B51" s="1" t="s">
        <v>180</v>
      </c>
      <c r="C51" s="23" t="s">
        <v>391</v>
      </c>
      <c r="D51" s="307">
        <v>200000</v>
      </c>
      <c r="E51" s="308">
        <v>0</v>
      </c>
      <c r="F51" s="308">
        <v>0</v>
      </c>
      <c r="G51" s="315">
        <v>200000</v>
      </c>
      <c r="H51" s="379">
        <v>0</v>
      </c>
      <c r="I51" s="308">
        <v>0</v>
      </c>
      <c r="J51" s="308">
        <v>0</v>
      </c>
      <c r="K51" s="380">
        <v>0</v>
      </c>
      <c r="L51" s="378">
        <v>200000</v>
      </c>
    </row>
    <row r="52" spans="1:12" ht="15">
      <c r="A52" s="13" t="s">
        <v>446</v>
      </c>
      <c r="B52" s="1" t="s">
        <v>181</v>
      </c>
      <c r="C52" s="23" t="s">
        <v>392</v>
      </c>
      <c r="D52" s="307">
        <v>20000</v>
      </c>
      <c r="E52" s="308">
        <v>0</v>
      </c>
      <c r="F52" s="308">
        <v>0</v>
      </c>
      <c r="G52" s="315">
        <v>20000</v>
      </c>
      <c r="H52" s="379">
        <v>0</v>
      </c>
      <c r="I52" s="308">
        <v>0</v>
      </c>
      <c r="J52" s="308">
        <v>0</v>
      </c>
      <c r="K52" s="380">
        <v>0</v>
      </c>
      <c r="L52" s="378">
        <v>20000</v>
      </c>
    </row>
    <row r="53" spans="1:12" ht="15">
      <c r="A53" s="13" t="s">
        <v>447</v>
      </c>
      <c r="B53" s="1" t="s">
        <v>182</v>
      </c>
      <c r="C53" s="23" t="s">
        <v>393</v>
      </c>
      <c r="D53" s="307">
        <v>0</v>
      </c>
      <c r="E53" s="308">
        <v>0</v>
      </c>
      <c r="F53" s="308">
        <v>0</v>
      </c>
      <c r="G53" s="315">
        <v>0</v>
      </c>
      <c r="H53" s="379">
        <v>0</v>
      </c>
      <c r="I53" s="308">
        <v>0</v>
      </c>
      <c r="J53" s="308">
        <v>0</v>
      </c>
      <c r="K53" s="380">
        <v>0</v>
      </c>
      <c r="L53" s="378">
        <v>0</v>
      </c>
    </row>
    <row r="54" spans="1:12" ht="15">
      <c r="A54" s="13" t="s">
        <v>448</v>
      </c>
      <c r="B54" s="1" t="s">
        <v>183</v>
      </c>
      <c r="C54" s="23" t="s">
        <v>1009</v>
      </c>
      <c r="D54" s="307">
        <v>0</v>
      </c>
      <c r="E54" s="308">
        <v>0</v>
      </c>
      <c r="F54" s="308">
        <v>0</v>
      </c>
      <c r="G54" s="315">
        <v>0</v>
      </c>
      <c r="H54" s="379">
        <v>0</v>
      </c>
      <c r="I54" s="308">
        <v>0</v>
      </c>
      <c r="J54" s="308">
        <v>0</v>
      </c>
      <c r="K54" s="380">
        <v>0</v>
      </c>
      <c r="L54" s="378">
        <v>0</v>
      </c>
    </row>
    <row r="55" spans="1:12" ht="15.75" thickBot="1">
      <c r="A55" s="13" t="s">
        <v>1010</v>
      </c>
      <c r="B55" s="1" t="s">
        <v>1011</v>
      </c>
      <c r="C55" s="23" t="s">
        <v>394</v>
      </c>
      <c r="D55" s="307">
        <v>2244</v>
      </c>
      <c r="E55" s="308">
        <v>0</v>
      </c>
      <c r="F55" s="310">
        <v>0</v>
      </c>
      <c r="G55" s="315">
        <v>2244</v>
      </c>
      <c r="H55" s="379">
        <v>152</v>
      </c>
      <c r="I55" s="308">
        <v>0</v>
      </c>
      <c r="J55" s="308">
        <v>0</v>
      </c>
      <c r="K55" s="380">
        <v>152</v>
      </c>
      <c r="L55" s="378">
        <v>2396</v>
      </c>
    </row>
    <row r="56" spans="1:12" ht="18" customHeight="1" thickBot="1">
      <c r="A56" s="261" t="s">
        <v>449</v>
      </c>
      <c r="B56" s="262"/>
      <c r="C56" s="264" t="s">
        <v>450</v>
      </c>
      <c r="D56" s="318">
        <v>757773</v>
      </c>
      <c r="E56" s="319">
        <v>4456</v>
      </c>
      <c r="F56" s="319">
        <v>0</v>
      </c>
      <c r="G56" s="320">
        <v>762229</v>
      </c>
      <c r="H56" s="319">
        <v>9816</v>
      </c>
      <c r="I56" s="319">
        <v>0</v>
      </c>
      <c r="J56" s="319">
        <v>0</v>
      </c>
      <c r="K56" s="390">
        <v>9816</v>
      </c>
      <c r="L56" s="391">
        <v>772045</v>
      </c>
    </row>
    <row r="57" spans="1:12" ht="15">
      <c r="A57" s="15" t="s">
        <v>9</v>
      </c>
      <c r="B57" s="4"/>
      <c r="C57" s="27"/>
      <c r="D57" s="303"/>
      <c r="E57" s="304"/>
      <c r="F57" s="304"/>
      <c r="G57" s="306"/>
      <c r="H57" s="304"/>
      <c r="I57" s="304"/>
      <c r="J57" s="304"/>
      <c r="K57" s="386"/>
      <c r="L57" s="387"/>
    </row>
    <row r="58" spans="1:12" ht="15">
      <c r="A58" s="13" t="s">
        <v>451</v>
      </c>
      <c r="B58" s="1" t="s">
        <v>452</v>
      </c>
      <c r="C58" s="23" t="s">
        <v>10</v>
      </c>
      <c r="D58" s="307">
        <v>0</v>
      </c>
      <c r="E58" s="308">
        <v>0</v>
      </c>
      <c r="F58" s="308">
        <v>0</v>
      </c>
      <c r="G58" s="315">
        <v>0</v>
      </c>
      <c r="H58" s="308">
        <v>0</v>
      </c>
      <c r="I58" s="308">
        <v>0</v>
      </c>
      <c r="J58" s="308">
        <v>0</v>
      </c>
      <c r="K58" s="380">
        <v>0</v>
      </c>
      <c r="L58" s="378">
        <v>0</v>
      </c>
    </row>
    <row r="59" spans="1:12" ht="15">
      <c r="A59" s="13" t="s">
        <v>453</v>
      </c>
      <c r="B59" s="1" t="s">
        <v>128</v>
      </c>
      <c r="C59" s="23" t="s">
        <v>395</v>
      </c>
      <c r="D59" s="307">
        <v>61772</v>
      </c>
      <c r="E59" s="308">
        <v>0</v>
      </c>
      <c r="F59" s="308">
        <v>0</v>
      </c>
      <c r="G59" s="315">
        <v>61772</v>
      </c>
      <c r="H59" s="308">
        <v>0</v>
      </c>
      <c r="I59" s="308">
        <v>0</v>
      </c>
      <c r="J59" s="308">
        <v>0</v>
      </c>
      <c r="K59" s="380">
        <v>0</v>
      </c>
      <c r="L59" s="378">
        <v>61772</v>
      </c>
    </row>
    <row r="60" spans="1:12" ht="15">
      <c r="A60" s="13" t="s">
        <v>454</v>
      </c>
      <c r="B60" s="1" t="s">
        <v>129</v>
      </c>
      <c r="C60" s="23" t="s">
        <v>396</v>
      </c>
      <c r="D60" s="307">
        <v>0</v>
      </c>
      <c r="E60" s="308">
        <v>0</v>
      </c>
      <c r="F60" s="308">
        <v>0</v>
      </c>
      <c r="G60" s="315">
        <v>0</v>
      </c>
      <c r="H60" s="308">
        <v>0</v>
      </c>
      <c r="I60" s="308">
        <v>0</v>
      </c>
      <c r="J60" s="308">
        <v>0</v>
      </c>
      <c r="K60" s="380">
        <v>0</v>
      </c>
      <c r="L60" s="378">
        <v>0</v>
      </c>
    </row>
    <row r="61" spans="1:12" ht="15">
      <c r="A61" s="13" t="s">
        <v>455</v>
      </c>
      <c r="B61" s="1" t="s">
        <v>130</v>
      </c>
      <c r="C61" s="23" t="s">
        <v>397</v>
      </c>
      <c r="D61" s="307">
        <v>0</v>
      </c>
      <c r="E61" s="308">
        <v>0</v>
      </c>
      <c r="F61" s="308">
        <v>0</v>
      </c>
      <c r="G61" s="315">
        <v>0</v>
      </c>
      <c r="H61" s="308">
        <v>0</v>
      </c>
      <c r="I61" s="308">
        <v>0</v>
      </c>
      <c r="J61" s="308">
        <v>0</v>
      </c>
      <c r="K61" s="380">
        <v>0</v>
      </c>
      <c r="L61" s="378">
        <v>0</v>
      </c>
    </row>
    <row r="62" spans="1:12" ht="15.75" thickBot="1">
      <c r="A62" s="14" t="s">
        <v>456</v>
      </c>
      <c r="B62" s="3" t="s">
        <v>131</v>
      </c>
      <c r="C62" s="24" t="s">
        <v>552</v>
      </c>
      <c r="D62" s="307">
        <v>0</v>
      </c>
      <c r="E62" s="308">
        <v>0</v>
      </c>
      <c r="F62" s="310">
        <v>0</v>
      </c>
      <c r="G62" s="315">
        <v>0</v>
      </c>
      <c r="H62" s="308">
        <v>0</v>
      </c>
      <c r="I62" s="310">
        <v>0</v>
      </c>
      <c r="J62" s="310">
        <v>0</v>
      </c>
      <c r="K62" s="380">
        <v>0</v>
      </c>
      <c r="L62" s="388">
        <v>0</v>
      </c>
    </row>
    <row r="63" spans="1:12" ht="18" customHeight="1" thickBot="1">
      <c r="A63" s="261" t="s">
        <v>457</v>
      </c>
      <c r="B63" s="262"/>
      <c r="C63" s="264" t="s">
        <v>458</v>
      </c>
      <c r="D63" s="318">
        <v>61772</v>
      </c>
      <c r="E63" s="319">
        <v>0</v>
      </c>
      <c r="F63" s="319">
        <v>0</v>
      </c>
      <c r="G63" s="320">
        <v>61772</v>
      </c>
      <c r="H63" s="319">
        <v>0</v>
      </c>
      <c r="I63" s="319">
        <v>0</v>
      </c>
      <c r="J63" s="319">
        <v>0</v>
      </c>
      <c r="K63" s="390">
        <v>0</v>
      </c>
      <c r="L63" s="391">
        <v>61772</v>
      </c>
    </row>
    <row r="64" spans="1:12" ht="15">
      <c r="A64" s="15" t="s">
        <v>11</v>
      </c>
      <c r="B64" s="4"/>
      <c r="C64" s="27"/>
      <c r="D64" s="303"/>
      <c r="E64" s="304"/>
      <c r="F64" s="304"/>
      <c r="G64" s="306"/>
      <c r="H64" s="304"/>
      <c r="I64" s="304"/>
      <c r="J64" s="304"/>
      <c r="K64" s="386"/>
      <c r="L64" s="387"/>
    </row>
    <row r="65" spans="1:12" ht="15">
      <c r="A65" s="13" t="s">
        <v>459</v>
      </c>
      <c r="B65" s="1" t="s">
        <v>132</v>
      </c>
      <c r="C65" s="23" t="s">
        <v>553</v>
      </c>
      <c r="D65" s="307">
        <v>0</v>
      </c>
      <c r="E65" s="308">
        <v>0</v>
      </c>
      <c r="F65" s="308">
        <v>0</v>
      </c>
      <c r="G65" s="317">
        <v>0</v>
      </c>
      <c r="H65" s="308">
        <v>0</v>
      </c>
      <c r="I65" s="308">
        <v>0</v>
      </c>
      <c r="J65" s="308">
        <v>0</v>
      </c>
      <c r="K65" s="380">
        <v>0</v>
      </c>
      <c r="L65" s="378">
        <v>0</v>
      </c>
    </row>
    <row r="66" spans="1:12" ht="15" customHeight="1">
      <c r="A66" s="552" t="s">
        <v>460</v>
      </c>
      <c r="B66" s="553" t="s">
        <v>133</v>
      </c>
      <c r="C66" s="474" t="s">
        <v>1012</v>
      </c>
      <c r="D66" s="307">
        <v>0</v>
      </c>
      <c r="E66" s="308">
        <v>0</v>
      </c>
      <c r="F66" s="308">
        <v>0</v>
      </c>
      <c r="G66" s="317">
        <v>0</v>
      </c>
      <c r="H66" s="308">
        <v>0</v>
      </c>
      <c r="I66" s="308">
        <v>0</v>
      </c>
      <c r="J66" s="308">
        <v>0</v>
      </c>
      <c r="K66" s="380">
        <v>0</v>
      </c>
      <c r="L66" s="378">
        <v>0</v>
      </c>
    </row>
    <row r="67" spans="1:12" ht="25.5">
      <c r="A67" s="552" t="s">
        <v>461</v>
      </c>
      <c r="B67" s="553" t="s">
        <v>134</v>
      </c>
      <c r="C67" s="474" t="s">
        <v>1021</v>
      </c>
      <c r="D67" s="307">
        <v>0</v>
      </c>
      <c r="E67" s="308">
        <v>0</v>
      </c>
      <c r="F67" s="308">
        <v>0</v>
      </c>
      <c r="G67" s="317">
        <v>0</v>
      </c>
      <c r="H67" s="308">
        <v>0</v>
      </c>
      <c r="I67" s="308">
        <v>0</v>
      </c>
      <c r="J67" s="308">
        <v>0</v>
      </c>
      <c r="K67" s="380">
        <v>0</v>
      </c>
      <c r="L67" s="378">
        <v>0</v>
      </c>
    </row>
    <row r="68" spans="1:12" ht="15" customHeight="1">
      <c r="A68" s="557" t="s">
        <v>1013</v>
      </c>
      <c r="B68" s="558" t="s">
        <v>1014</v>
      </c>
      <c r="C68" s="474" t="s">
        <v>554</v>
      </c>
      <c r="D68" s="307">
        <v>0</v>
      </c>
      <c r="E68" s="308">
        <v>0</v>
      </c>
      <c r="F68" s="308">
        <v>0</v>
      </c>
      <c r="G68" s="317">
        <v>0</v>
      </c>
      <c r="H68" s="308">
        <v>0</v>
      </c>
      <c r="I68" s="308">
        <v>0</v>
      </c>
      <c r="J68" s="308">
        <v>0</v>
      </c>
      <c r="K68" s="380">
        <v>0</v>
      </c>
      <c r="L68" s="378">
        <v>0</v>
      </c>
    </row>
    <row r="69" spans="1:12" ht="15" customHeight="1" thickBot="1">
      <c r="A69" s="557" t="s">
        <v>1015</v>
      </c>
      <c r="B69" s="558" t="s">
        <v>1016</v>
      </c>
      <c r="C69" s="659" t="s">
        <v>398</v>
      </c>
      <c r="D69" s="307">
        <v>42548</v>
      </c>
      <c r="E69" s="308">
        <v>0</v>
      </c>
      <c r="F69" s="308">
        <v>0</v>
      </c>
      <c r="G69" s="317">
        <v>42548</v>
      </c>
      <c r="H69" s="308">
        <v>0</v>
      </c>
      <c r="I69" s="308">
        <v>0</v>
      </c>
      <c r="J69" s="308">
        <v>0</v>
      </c>
      <c r="K69" s="380">
        <v>0</v>
      </c>
      <c r="L69" s="378">
        <v>42548</v>
      </c>
    </row>
    <row r="70" spans="1:12" ht="18" customHeight="1" thickBot="1">
      <c r="A70" s="261" t="s">
        <v>462</v>
      </c>
      <c r="B70" s="262"/>
      <c r="C70" s="264" t="s">
        <v>570</v>
      </c>
      <c r="D70" s="318">
        <v>42548</v>
      </c>
      <c r="E70" s="319">
        <v>0</v>
      </c>
      <c r="F70" s="319">
        <v>0</v>
      </c>
      <c r="G70" s="320">
        <v>42548</v>
      </c>
      <c r="H70" s="319">
        <v>0</v>
      </c>
      <c r="I70" s="319">
        <v>0</v>
      </c>
      <c r="J70" s="319">
        <v>0</v>
      </c>
      <c r="K70" s="390">
        <v>0</v>
      </c>
      <c r="L70" s="391">
        <v>42548</v>
      </c>
    </row>
    <row r="71" spans="1:12" ht="15">
      <c r="A71" s="15" t="s">
        <v>12</v>
      </c>
      <c r="B71" s="4"/>
      <c r="C71" s="27"/>
      <c r="D71" s="303"/>
      <c r="E71" s="304"/>
      <c r="F71" s="304"/>
      <c r="G71" s="306"/>
      <c r="H71" s="304"/>
      <c r="I71" s="304"/>
      <c r="J71" s="304"/>
      <c r="K71" s="386"/>
      <c r="L71" s="387"/>
    </row>
    <row r="72" spans="1:12" ht="15">
      <c r="A72" s="552" t="s">
        <v>463</v>
      </c>
      <c r="B72" s="553" t="s">
        <v>135</v>
      </c>
      <c r="C72" s="474" t="s">
        <v>555</v>
      </c>
      <c r="D72" s="307">
        <v>0</v>
      </c>
      <c r="E72" s="308">
        <v>0</v>
      </c>
      <c r="F72" s="308">
        <v>0</v>
      </c>
      <c r="G72" s="315">
        <v>0</v>
      </c>
      <c r="H72" s="308">
        <v>0</v>
      </c>
      <c r="I72" s="308">
        <v>0</v>
      </c>
      <c r="J72" s="308">
        <v>0</v>
      </c>
      <c r="K72" s="380">
        <v>0</v>
      </c>
      <c r="L72" s="378">
        <v>0</v>
      </c>
    </row>
    <row r="73" spans="1:12" ht="15">
      <c r="A73" s="552" t="s">
        <v>464</v>
      </c>
      <c r="B73" s="553" t="s">
        <v>136</v>
      </c>
      <c r="C73" s="474" t="s">
        <v>1019</v>
      </c>
      <c r="D73" s="307">
        <v>0</v>
      </c>
      <c r="E73" s="308">
        <v>0</v>
      </c>
      <c r="F73" s="308">
        <v>0</v>
      </c>
      <c r="G73" s="315">
        <v>0</v>
      </c>
      <c r="H73" s="308">
        <v>0</v>
      </c>
      <c r="I73" s="308">
        <v>0</v>
      </c>
      <c r="J73" s="308">
        <v>0</v>
      </c>
      <c r="K73" s="380">
        <v>0</v>
      </c>
      <c r="L73" s="378">
        <v>0</v>
      </c>
    </row>
    <row r="74" spans="1:12" ht="25.5">
      <c r="A74" s="552" t="s">
        <v>465</v>
      </c>
      <c r="B74" s="553" t="s">
        <v>137</v>
      </c>
      <c r="C74" s="474" t="s">
        <v>1020</v>
      </c>
      <c r="D74" s="307">
        <v>0</v>
      </c>
      <c r="E74" s="308">
        <v>0</v>
      </c>
      <c r="F74" s="308">
        <v>0</v>
      </c>
      <c r="G74" s="315">
        <v>0</v>
      </c>
      <c r="H74" s="308">
        <v>0</v>
      </c>
      <c r="I74" s="308">
        <v>0</v>
      </c>
      <c r="J74" s="308">
        <v>0</v>
      </c>
      <c r="K74" s="380">
        <v>0</v>
      </c>
      <c r="L74" s="378">
        <v>0</v>
      </c>
    </row>
    <row r="75" spans="1:12" ht="15">
      <c r="A75" s="557" t="s">
        <v>1017</v>
      </c>
      <c r="B75" s="558" t="s">
        <v>1018</v>
      </c>
      <c r="C75" s="474" t="s">
        <v>556</v>
      </c>
      <c r="D75" s="307">
        <v>324</v>
      </c>
      <c r="E75" s="308">
        <v>3861</v>
      </c>
      <c r="F75" s="308">
        <v>0</v>
      </c>
      <c r="G75" s="315">
        <v>4185</v>
      </c>
      <c r="H75" s="308">
        <v>0</v>
      </c>
      <c r="I75" s="308">
        <v>0</v>
      </c>
      <c r="J75" s="308">
        <v>0</v>
      </c>
      <c r="K75" s="380">
        <v>0</v>
      </c>
      <c r="L75" s="378">
        <v>4185</v>
      </c>
    </row>
    <row r="76" spans="1:12" ht="15.75" thickBot="1">
      <c r="A76" s="557" t="s">
        <v>1022</v>
      </c>
      <c r="B76" s="558" t="s">
        <v>1023</v>
      </c>
      <c r="C76" s="659" t="s">
        <v>399</v>
      </c>
      <c r="D76" s="307">
        <v>416451</v>
      </c>
      <c r="E76" s="308">
        <v>0</v>
      </c>
      <c r="F76" s="308">
        <v>0</v>
      </c>
      <c r="G76" s="315">
        <v>416451</v>
      </c>
      <c r="H76" s="308">
        <v>0</v>
      </c>
      <c r="I76" s="308">
        <v>0</v>
      </c>
      <c r="J76" s="308">
        <v>0</v>
      </c>
      <c r="K76" s="380">
        <v>0</v>
      </c>
      <c r="L76" s="378">
        <v>416451</v>
      </c>
    </row>
    <row r="77" spans="1:12" ht="18" customHeight="1" thickBot="1">
      <c r="A77" s="261" t="s">
        <v>466</v>
      </c>
      <c r="B77" s="262"/>
      <c r="C77" s="264" t="s">
        <v>557</v>
      </c>
      <c r="D77" s="318">
        <v>416775</v>
      </c>
      <c r="E77" s="319">
        <v>3861</v>
      </c>
      <c r="F77" s="319">
        <v>0</v>
      </c>
      <c r="G77" s="320">
        <v>420636</v>
      </c>
      <c r="H77" s="319">
        <v>0</v>
      </c>
      <c r="I77" s="319">
        <v>0</v>
      </c>
      <c r="J77" s="319">
        <v>0</v>
      </c>
      <c r="K77" s="390">
        <v>0</v>
      </c>
      <c r="L77" s="391">
        <v>420636</v>
      </c>
    </row>
    <row r="78" spans="1:12" ht="21" customHeight="1" thickBot="1">
      <c r="A78" s="421"/>
      <c r="B78" s="286"/>
      <c r="C78" s="422" t="s">
        <v>467</v>
      </c>
      <c r="D78" s="324">
        <v>7593905</v>
      </c>
      <c r="E78" s="325">
        <v>58625</v>
      </c>
      <c r="F78" s="325">
        <v>0</v>
      </c>
      <c r="G78" s="326">
        <v>7652530</v>
      </c>
      <c r="H78" s="325">
        <v>10838</v>
      </c>
      <c r="I78" s="325">
        <v>0</v>
      </c>
      <c r="J78" s="325">
        <v>0</v>
      </c>
      <c r="K78" s="423">
        <v>10838</v>
      </c>
      <c r="L78" s="424">
        <v>7663368</v>
      </c>
    </row>
    <row r="79" spans="1:12" ht="15">
      <c r="A79" s="15" t="s">
        <v>13</v>
      </c>
      <c r="B79" s="6"/>
      <c r="C79" s="25"/>
      <c r="D79" s="303"/>
      <c r="E79" s="304"/>
      <c r="F79" s="304"/>
      <c r="G79" s="306"/>
      <c r="H79" s="304"/>
      <c r="I79" s="304"/>
      <c r="J79" s="304"/>
      <c r="K79" s="386"/>
      <c r="L79" s="387"/>
    </row>
    <row r="80" spans="1:12" ht="15.75" customHeight="1">
      <c r="A80" s="13" t="s">
        <v>468</v>
      </c>
      <c r="B80" s="1" t="s">
        <v>200</v>
      </c>
      <c r="C80" s="474" t="s">
        <v>1024</v>
      </c>
      <c r="D80" s="307">
        <v>100000</v>
      </c>
      <c r="E80" s="308">
        <v>0</v>
      </c>
      <c r="F80" s="308">
        <v>0</v>
      </c>
      <c r="G80" s="315">
        <v>100000</v>
      </c>
      <c r="H80" s="308">
        <v>0</v>
      </c>
      <c r="I80" s="308">
        <v>0</v>
      </c>
      <c r="J80" s="308">
        <v>0</v>
      </c>
      <c r="K80" s="380">
        <v>0</v>
      </c>
      <c r="L80" s="378">
        <v>100000</v>
      </c>
    </row>
    <row r="81" spans="1:12" ht="15.75" customHeight="1">
      <c r="A81" s="13" t="s">
        <v>469</v>
      </c>
      <c r="B81" s="1" t="s">
        <v>201</v>
      </c>
      <c r="C81" s="474" t="s">
        <v>558</v>
      </c>
      <c r="D81" s="307">
        <v>0</v>
      </c>
      <c r="E81" s="308">
        <v>0</v>
      </c>
      <c r="F81" s="308">
        <v>0</v>
      </c>
      <c r="G81" s="315">
        <v>0</v>
      </c>
      <c r="H81" s="308">
        <v>0</v>
      </c>
      <c r="I81" s="308">
        <v>0</v>
      </c>
      <c r="J81" s="308">
        <v>0</v>
      </c>
      <c r="K81" s="380">
        <v>0</v>
      </c>
      <c r="L81" s="378">
        <v>0</v>
      </c>
    </row>
    <row r="82" spans="1:12" ht="15.75" thickBot="1">
      <c r="A82" s="14" t="s">
        <v>470</v>
      </c>
      <c r="B82" s="3" t="s">
        <v>202</v>
      </c>
      <c r="C82" s="659" t="s">
        <v>1025</v>
      </c>
      <c r="D82" s="307">
        <v>0</v>
      </c>
      <c r="E82" s="308">
        <v>0</v>
      </c>
      <c r="F82" s="310">
        <v>0</v>
      </c>
      <c r="G82" s="315">
        <v>0</v>
      </c>
      <c r="H82" s="308">
        <v>0</v>
      </c>
      <c r="I82" s="310">
        <v>0</v>
      </c>
      <c r="J82" s="310">
        <v>0</v>
      </c>
      <c r="K82" s="381">
        <v>0</v>
      </c>
      <c r="L82" s="388">
        <v>0</v>
      </c>
    </row>
    <row r="83" spans="1:12" ht="15" customHeight="1" thickBot="1">
      <c r="A83" s="47" t="s">
        <v>471</v>
      </c>
      <c r="B83" s="45"/>
      <c r="C83" s="46" t="s">
        <v>559</v>
      </c>
      <c r="D83" s="311">
        <v>100000</v>
      </c>
      <c r="E83" s="312">
        <v>0</v>
      </c>
      <c r="F83" s="312">
        <v>0</v>
      </c>
      <c r="G83" s="313">
        <v>100000</v>
      </c>
      <c r="H83" s="312">
        <v>0</v>
      </c>
      <c r="I83" s="312">
        <v>0</v>
      </c>
      <c r="J83" s="312">
        <v>0</v>
      </c>
      <c r="K83" s="383">
        <v>0</v>
      </c>
      <c r="L83" s="384">
        <v>100000</v>
      </c>
    </row>
    <row r="84" spans="1:12" ht="15">
      <c r="A84" s="15" t="s">
        <v>14</v>
      </c>
      <c r="B84" s="4"/>
      <c r="C84" s="27"/>
      <c r="D84" s="303"/>
      <c r="E84" s="304"/>
      <c r="F84" s="304"/>
      <c r="G84" s="306"/>
      <c r="H84" s="304"/>
      <c r="I84" s="304"/>
      <c r="J84" s="304"/>
      <c r="K84" s="386"/>
      <c r="L84" s="387"/>
    </row>
    <row r="85" spans="1:12" ht="15" customHeight="1">
      <c r="A85" s="13" t="s">
        <v>472</v>
      </c>
      <c r="B85" s="1" t="s">
        <v>203</v>
      </c>
      <c r="C85" s="23" t="s">
        <v>560</v>
      </c>
      <c r="D85" s="307">
        <v>0</v>
      </c>
      <c r="E85" s="308">
        <v>0</v>
      </c>
      <c r="F85" s="308">
        <v>0</v>
      </c>
      <c r="G85" s="315">
        <v>0</v>
      </c>
      <c r="H85" s="308">
        <v>0</v>
      </c>
      <c r="I85" s="308">
        <v>0</v>
      </c>
      <c r="J85" s="308">
        <v>0</v>
      </c>
      <c r="K85" s="380">
        <v>0</v>
      </c>
      <c r="L85" s="378">
        <v>0</v>
      </c>
    </row>
    <row r="86" spans="1:12" ht="15">
      <c r="A86" s="13" t="s">
        <v>473</v>
      </c>
      <c r="B86" s="1" t="s">
        <v>204</v>
      </c>
      <c r="C86" s="474" t="s">
        <v>1026</v>
      </c>
      <c r="D86" s="307">
        <v>0</v>
      </c>
      <c r="E86" s="308">
        <v>0</v>
      </c>
      <c r="F86" s="308">
        <v>0</v>
      </c>
      <c r="G86" s="315">
        <v>0</v>
      </c>
      <c r="H86" s="308">
        <v>0</v>
      </c>
      <c r="I86" s="308">
        <v>0</v>
      </c>
      <c r="J86" s="308">
        <v>0</v>
      </c>
      <c r="K86" s="380">
        <v>0</v>
      </c>
      <c r="L86" s="378">
        <v>0</v>
      </c>
    </row>
    <row r="87" spans="1:12" ht="15" customHeight="1">
      <c r="A87" s="13" t="s">
        <v>474</v>
      </c>
      <c r="B87" s="1" t="s">
        <v>205</v>
      </c>
      <c r="C87" s="474" t="s">
        <v>561</v>
      </c>
      <c r="D87" s="307">
        <v>0</v>
      </c>
      <c r="E87" s="308">
        <v>0</v>
      </c>
      <c r="F87" s="308">
        <v>0</v>
      </c>
      <c r="G87" s="315">
        <v>0</v>
      </c>
      <c r="H87" s="308">
        <v>0</v>
      </c>
      <c r="I87" s="308">
        <v>0</v>
      </c>
      <c r="J87" s="308">
        <v>0</v>
      </c>
      <c r="K87" s="380">
        <v>0</v>
      </c>
      <c r="L87" s="378">
        <v>0</v>
      </c>
    </row>
    <row r="88" spans="1:12" ht="15" customHeight="1" thickBot="1">
      <c r="A88" s="14" t="s">
        <v>475</v>
      </c>
      <c r="B88" s="3" t="s">
        <v>206</v>
      </c>
      <c r="C88" s="659" t="s">
        <v>1027</v>
      </c>
      <c r="D88" s="307">
        <v>0</v>
      </c>
      <c r="E88" s="308">
        <v>0</v>
      </c>
      <c r="F88" s="310">
        <v>0</v>
      </c>
      <c r="G88" s="315">
        <v>0</v>
      </c>
      <c r="H88" s="308">
        <v>0</v>
      </c>
      <c r="I88" s="310">
        <v>0</v>
      </c>
      <c r="J88" s="310">
        <v>0</v>
      </c>
      <c r="K88" s="381">
        <v>0</v>
      </c>
      <c r="L88" s="388">
        <v>0</v>
      </c>
    </row>
    <row r="89" spans="1:12" ht="15" customHeight="1" thickBot="1">
      <c r="A89" s="47" t="s">
        <v>476</v>
      </c>
      <c r="B89" s="45"/>
      <c r="C89" s="46" t="s">
        <v>477</v>
      </c>
      <c r="D89" s="311">
        <v>0</v>
      </c>
      <c r="E89" s="312">
        <v>0</v>
      </c>
      <c r="F89" s="312">
        <v>0</v>
      </c>
      <c r="G89" s="313">
        <v>0</v>
      </c>
      <c r="H89" s="312">
        <v>0</v>
      </c>
      <c r="I89" s="312">
        <v>0</v>
      </c>
      <c r="J89" s="312">
        <v>0</v>
      </c>
      <c r="K89" s="383">
        <v>0</v>
      </c>
      <c r="L89" s="384">
        <v>0</v>
      </c>
    </row>
    <row r="90" spans="1:12" ht="15">
      <c r="A90" s="15" t="s">
        <v>15</v>
      </c>
      <c r="B90" s="4"/>
      <c r="C90" s="27"/>
      <c r="D90" s="303"/>
      <c r="E90" s="304"/>
      <c r="F90" s="304"/>
      <c r="G90" s="306"/>
      <c r="H90" s="304"/>
      <c r="I90" s="304"/>
      <c r="J90" s="304"/>
      <c r="K90" s="386"/>
      <c r="L90" s="387"/>
    </row>
    <row r="91" spans="1:12" ht="15" customHeight="1">
      <c r="A91" s="13" t="s">
        <v>478</v>
      </c>
      <c r="B91" s="1" t="s">
        <v>207</v>
      </c>
      <c r="C91" s="23" t="s">
        <v>562</v>
      </c>
      <c r="D91" s="307">
        <v>600000</v>
      </c>
      <c r="E91" s="308">
        <v>0</v>
      </c>
      <c r="F91" s="308">
        <v>0</v>
      </c>
      <c r="G91" s="315">
        <v>600000</v>
      </c>
      <c r="H91" s="308">
        <v>0</v>
      </c>
      <c r="I91" s="308">
        <v>0</v>
      </c>
      <c r="J91" s="308">
        <v>0</v>
      </c>
      <c r="K91" s="380">
        <v>0</v>
      </c>
      <c r="L91" s="378">
        <v>600000</v>
      </c>
    </row>
    <row r="92" spans="1:12" ht="15.75" thickBot="1">
      <c r="A92" s="14" t="s">
        <v>479</v>
      </c>
      <c r="B92" s="3" t="s">
        <v>208</v>
      </c>
      <c r="C92" s="24" t="s">
        <v>563</v>
      </c>
      <c r="D92" s="307">
        <v>0</v>
      </c>
      <c r="E92" s="308">
        <v>0</v>
      </c>
      <c r="F92" s="310">
        <v>0</v>
      </c>
      <c r="G92" s="315">
        <v>0</v>
      </c>
      <c r="H92" s="308">
        <v>0</v>
      </c>
      <c r="I92" s="310">
        <v>0</v>
      </c>
      <c r="J92" s="310">
        <v>0</v>
      </c>
      <c r="K92" s="381">
        <v>0</v>
      </c>
      <c r="L92" s="388">
        <v>0</v>
      </c>
    </row>
    <row r="93" spans="1:12" ht="15" customHeight="1" thickBot="1">
      <c r="A93" s="47" t="s">
        <v>480</v>
      </c>
      <c r="B93" s="45"/>
      <c r="C93" s="46" t="s">
        <v>481</v>
      </c>
      <c r="D93" s="311">
        <v>600000</v>
      </c>
      <c r="E93" s="312">
        <v>0</v>
      </c>
      <c r="F93" s="312">
        <v>0</v>
      </c>
      <c r="G93" s="313">
        <v>600000</v>
      </c>
      <c r="H93" s="312">
        <v>0</v>
      </c>
      <c r="I93" s="312">
        <v>0</v>
      </c>
      <c r="J93" s="312">
        <v>0</v>
      </c>
      <c r="K93" s="383">
        <v>0</v>
      </c>
      <c r="L93" s="384">
        <v>600000</v>
      </c>
    </row>
    <row r="94" spans="1:12" ht="15">
      <c r="A94" s="19" t="s">
        <v>482</v>
      </c>
      <c r="B94" s="4" t="s">
        <v>184</v>
      </c>
      <c r="C94" s="27" t="s">
        <v>565</v>
      </c>
      <c r="D94" s="303">
        <v>0</v>
      </c>
      <c r="E94" s="304">
        <v>0</v>
      </c>
      <c r="F94" s="304">
        <v>0</v>
      </c>
      <c r="G94" s="306">
        <v>0</v>
      </c>
      <c r="H94" s="304">
        <v>0</v>
      </c>
      <c r="I94" s="304">
        <v>0</v>
      </c>
      <c r="J94" s="304">
        <v>0</v>
      </c>
      <c r="K94" s="381">
        <v>0</v>
      </c>
      <c r="L94" s="387">
        <v>0</v>
      </c>
    </row>
    <row r="95" spans="1:12" ht="15">
      <c r="A95" s="20" t="s">
        <v>483</v>
      </c>
      <c r="B95" s="1" t="s">
        <v>185</v>
      </c>
      <c r="C95" s="23" t="s">
        <v>564</v>
      </c>
      <c r="D95" s="303">
        <v>0</v>
      </c>
      <c r="E95" s="304">
        <v>0</v>
      </c>
      <c r="F95" s="308">
        <v>0</v>
      </c>
      <c r="G95" s="315">
        <v>0</v>
      </c>
      <c r="H95" s="304">
        <v>0</v>
      </c>
      <c r="I95" s="308">
        <v>0</v>
      </c>
      <c r="J95" s="308">
        <v>0</v>
      </c>
      <c r="K95" s="381">
        <v>0</v>
      </c>
      <c r="L95" s="378">
        <v>0</v>
      </c>
    </row>
    <row r="96" spans="1:12" ht="15">
      <c r="A96" s="20" t="s">
        <v>484</v>
      </c>
      <c r="B96" s="1" t="s">
        <v>186</v>
      </c>
      <c r="C96" s="23" t="s">
        <v>400</v>
      </c>
      <c r="D96" s="303">
        <v>0</v>
      </c>
      <c r="E96" s="304">
        <v>0</v>
      </c>
      <c r="F96" s="308">
        <v>0</v>
      </c>
      <c r="G96" s="315">
        <v>0</v>
      </c>
      <c r="H96" s="304">
        <v>1350398</v>
      </c>
      <c r="I96" s="308">
        <v>8243</v>
      </c>
      <c r="J96" s="308">
        <v>265348</v>
      </c>
      <c r="K96" s="381">
        <v>1623989</v>
      </c>
      <c r="L96" s="378">
        <v>1623989</v>
      </c>
    </row>
    <row r="97" spans="1:12" ht="15">
      <c r="A97" s="546" t="s">
        <v>485</v>
      </c>
      <c r="B97" s="553" t="s">
        <v>187</v>
      </c>
      <c r="C97" s="474" t="s">
        <v>1028</v>
      </c>
      <c r="D97" s="303">
        <v>0</v>
      </c>
      <c r="E97" s="304">
        <v>0</v>
      </c>
      <c r="F97" s="308">
        <v>0</v>
      </c>
      <c r="G97" s="315">
        <v>0</v>
      </c>
      <c r="H97" s="304">
        <v>0</v>
      </c>
      <c r="I97" s="308">
        <v>0</v>
      </c>
      <c r="J97" s="308">
        <v>0</v>
      </c>
      <c r="K97" s="381">
        <v>0</v>
      </c>
      <c r="L97" s="378">
        <v>0</v>
      </c>
    </row>
    <row r="98" spans="1:12" ht="15">
      <c r="A98" s="20" t="s">
        <v>486</v>
      </c>
      <c r="B98" s="1" t="s">
        <v>188</v>
      </c>
      <c r="C98" s="23" t="s">
        <v>566</v>
      </c>
      <c r="D98" s="303">
        <v>0</v>
      </c>
      <c r="E98" s="304">
        <v>0</v>
      </c>
      <c r="F98" s="308">
        <v>0</v>
      </c>
      <c r="G98" s="315">
        <v>0</v>
      </c>
      <c r="H98" s="304">
        <v>0</v>
      </c>
      <c r="I98" s="308">
        <v>0</v>
      </c>
      <c r="J98" s="308">
        <v>0</v>
      </c>
      <c r="K98" s="381">
        <v>0</v>
      </c>
      <c r="L98" s="378">
        <v>0</v>
      </c>
    </row>
    <row r="99" spans="1:12" ht="15" customHeight="1" thickBot="1">
      <c r="A99" s="546" t="s">
        <v>1029</v>
      </c>
      <c r="B99" s="553" t="s">
        <v>1030</v>
      </c>
      <c r="C99" s="474" t="s">
        <v>1031</v>
      </c>
      <c r="D99" s="303">
        <v>0</v>
      </c>
      <c r="E99" s="304">
        <v>0</v>
      </c>
      <c r="F99" s="308">
        <v>0</v>
      </c>
      <c r="G99" s="315">
        <v>0</v>
      </c>
      <c r="H99" s="304">
        <v>0</v>
      </c>
      <c r="I99" s="308">
        <v>0</v>
      </c>
      <c r="J99" s="308">
        <v>0</v>
      </c>
      <c r="K99" s="381">
        <v>0</v>
      </c>
      <c r="L99" s="378">
        <v>0</v>
      </c>
    </row>
    <row r="100" spans="1:12" ht="15.75" thickBot="1">
      <c r="A100" s="261" t="s">
        <v>488</v>
      </c>
      <c r="B100" s="262"/>
      <c r="C100" s="264" t="s">
        <v>489</v>
      </c>
      <c r="D100" s="397">
        <v>700000</v>
      </c>
      <c r="E100" s="398">
        <v>0</v>
      </c>
      <c r="F100" s="398">
        <v>0</v>
      </c>
      <c r="G100" s="399">
        <v>700000</v>
      </c>
      <c r="H100" s="398">
        <v>1350398</v>
      </c>
      <c r="I100" s="398">
        <v>8243</v>
      </c>
      <c r="J100" s="398">
        <v>265348</v>
      </c>
      <c r="K100" s="400">
        <v>1623989</v>
      </c>
      <c r="L100" s="401">
        <v>2323989</v>
      </c>
    </row>
    <row r="101" spans="1:12" ht="15" customHeight="1">
      <c r="A101" s="17" t="s">
        <v>490</v>
      </c>
      <c r="B101" s="4" t="s">
        <v>189</v>
      </c>
      <c r="C101" s="27" t="s">
        <v>567</v>
      </c>
      <c r="D101" s="303">
        <v>0</v>
      </c>
      <c r="E101" s="304">
        <v>0</v>
      </c>
      <c r="F101" s="304">
        <v>0</v>
      </c>
      <c r="G101" s="306">
        <v>0</v>
      </c>
      <c r="H101" s="304">
        <v>0</v>
      </c>
      <c r="I101" s="304">
        <v>0</v>
      </c>
      <c r="J101" s="304">
        <v>0</v>
      </c>
      <c r="K101" s="386">
        <v>0</v>
      </c>
      <c r="L101" s="387">
        <v>0</v>
      </c>
    </row>
    <row r="102" spans="1:12" ht="15" customHeight="1">
      <c r="A102" s="13" t="s">
        <v>491</v>
      </c>
      <c r="B102" s="1" t="s">
        <v>190</v>
      </c>
      <c r="C102" s="23" t="s">
        <v>568</v>
      </c>
      <c r="D102" s="303">
        <v>0</v>
      </c>
      <c r="E102" s="304">
        <v>0</v>
      </c>
      <c r="F102" s="308">
        <v>0</v>
      </c>
      <c r="G102" s="315">
        <v>0</v>
      </c>
      <c r="H102" s="304">
        <v>0</v>
      </c>
      <c r="I102" s="308">
        <v>0</v>
      </c>
      <c r="J102" s="308">
        <v>0</v>
      </c>
      <c r="K102" s="380">
        <v>0</v>
      </c>
      <c r="L102" s="378">
        <v>0</v>
      </c>
    </row>
    <row r="103" spans="1:12" ht="15">
      <c r="A103" s="13" t="s">
        <v>492</v>
      </c>
      <c r="B103" s="1" t="s">
        <v>191</v>
      </c>
      <c r="C103" s="23" t="s">
        <v>401</v>
      </c>
      <c r="D103" s="303">
        <v>0</v>
      </c>
      <c r="E103" s="304">
        <v>0</v>
      </c>
      <c r="F103" s="308">
        <v>0</v>
      </c>
      <c r="G103" s="315">
        <v>0</v>
      </c>
      <c r="H103" s="304">
        <v>0</v>
      </c>
      <c r="I103" s="308">
        <v>0</v>
      </c>
      <c r="J103" s="308">
        <v>0</v>
      </c>
      <c r="K103" s="380">
        <v>0</v>
      </c>
      <c r="L103" s="378">
        <v>0</v>
      </c>
    </row>
    <row r="104" spans="1:12" ht="15.75" thickBot="1">
      <c r="A104" s="14" t="s">
        <v>493</v>
      </c>
      <c r="B104" s="3" t="s">
        <v>192</v>
      </c>
      <c r="C104" s="24" t="s">
        <v>402</v>
      </c>
      <c r="D104" s="303">
        <v>0</v>
      </c>
      <c r="E104" s="304">
        <v>0</v>
      </c>
      <c r="F104" s="310">
        <v>0</v>
      </c>
      <c r="G104" s="315">
        <v>0</v>
      </c>
      <c r="H104" s="304">
        <v>0</v>
      </c>
      <c r="I104" s="310">
        <v>0</v>
      </c>
      <c r="J104" s="310">
        <v>0</v>
      </c>
      <c r="K104" s="381">
        <v>0</v>
      </c>
      <c r="L104" s="388">
        <v>0</v>
      </c>
    </row>
    <row r="105" spans="1:12" ht="15.75" thickBot="1">
      <c r="A105" s="261" t="s">
        <v>494</v>
      </c>
      <c r="B105" s="262"/>
      <c r="C105" s="264" t="s">
        <v>495</v>
      </c>
      <c r="D105" s="397">
        <v>0</v>
      </c>
      <c r="E105" s="398">
        <v>0</v>
      </c>
      <c r="F105" s="398">
        <v>0</v>
      </c>
      <c r="G105" s="399">
        <v>0</v>
      </c>
      <c r="H105" s="398">
        <v>0</v>
      </c>
      <c r="I105" s="398">
        <v>0</v>
      </c>
      <c r="J105" s="398">
        <v>0</v>
      </c>
      <c r="K105" s="400">
        <v>0</v>
      </c>
      <c r="L105" s="401">
        <v>0</v>
      </c>
    </row>
    <row r="106" spans="1:12" ht="15.75" thickBot="1">
      <c r="A106" s="261" t="s">
        <v>496</v>
      </c>
      <c r="B106" s="262" t="s">
        <v>138</v>
      </c>
      <c r="C106" s="264" t="s">
        <v>569</v>
      </c>
      <c r="D106" s="397">
        <v>0</v>
      </c>
      <c r="E106" s="398">
        <v>0</v>
      </c>
      <c r="F106" s="398">
        <v>0</v>
      </c>
      <c r="G106" s="399">
        <v>0</v>
      </c>
      <c r="H106" s="402">
        <v>0</v>
      </c>
      <c r="I106" s="402">
        <v>0</v>
      </c>
      <c r="J106" s="402">
        <v>0</v>
      </c>
      <c r="K106" s="400">
        <v>0</v>
      </c>
      <c r="L106" s="401">
        <v>0</v>
      </c>
    </row>
    <row r="107" spans="1:12" ht="18" customHeight="1" thickBot="1">
      <c r="A107" s="425" t="s">
        <v>487</v>
      </c>
      <c r="B107" s="426"/>
      <c r="C107" s="427" t="s">
        <v>497</v>
      </c>
      <c r="D107" s="428">
        <v>700000</v>
      </c>
      <c r="E107" s="429">
        <v>0</v>
      </c>
      <c r="F107" s="429">
        <v>0</v>
      </c>
      <c r="G107" s="430">
        <v>700000</v>
      </c>
      <c r="H107" s="429">
        <v>1350398</v>
      </c>
      <c r="I107" s="429">
        <v>8243</v>
      </c>
      <c r="J107" s="429">
        <v>265348</v>
      </c>
      <c r="K107" s="431">
        <v>1623989</v>
      </c>
      <c r="L107" s="432">
        <v>2323989</v>
      </c>
    </row>
    <row r="108" spans="1:12" ht="21" customHeight="1" thickBot="1">
      <c r="A108" s="7" t="s">
        <v>498</v>
      </c>
      <c r="B108" s="18"/>
      <c r="C108" s="260"/>
      <c r="D108" s="330">
        <v>8293905</v>
      </c>
      <c r="E108" s="331">
        <v>58625</v>
      </c>
      <c r="F108" s="331">
        <v>0</v>
      </c>
      <c r="G108" s="332">
        <v>8352530</v>
      </c>
      <c r="H108" s="331">
        <v>1361236</v>
      </c>
      <c r="I108" s="331">
        <v>8243</v>
      </c>
      <c r="J108" s="331">
        <v>265348</v>
      </c>
      <c r="K108" s="403">
        <v>1634827</v>
      </c>
      <c r="L108" s="404">
        <v>9987357</v>
      </c>
    </row>
  </sheetData>
  <sheetProtection/>
  <mergeCells count="11">
    <mergeCell ref="K5:K7"/>
    <mergeCell ref="A1:K1"/>
    <mergeCell ref="A2:K2"/>
    <mergeCell ref="D4:K4"/>
    <mergeCell ref="L4:L7"/>
    <mergeCell ref="A4:A7"/>
    <mergeCell ref="B4:B7"/>
    <mergeCell ref="C4:C7"/>
    <mergeCell ref="D5:F5"/>
    <mergeCell ref="H5:J5"/>
    <mergeCell ref="G5:G7"/>
  </mergeCells>
  <printOptions horizontalCentered="1"/>
  <pageMargins left="0.5905511811023623" right="0.5905511811023623" top="0.5905511811023623" bottom="0.5905511811023623" header="0.3937007874015748" footer="0.1968503937007874"/>
  <pageSetup horizontalDpi="600" verticalDpi="600" orientation="portrait" paperSize="9" scale="61" r:id="rId1"/>
  <headerFooter alignWithMargins="0">
    <oddHeader>&amp;R&amp;"Times New Roman,Normál"&amp;10 2. számú  melléklet</oddHeader>
    <oddFooter>&amp;L&amp;"Times New Roman,Normál"&amp;10&amp;F&amp;R&amp;"Times New Roman,Normál"&amp;10&amp;P</oddFooter>
  </headerFooter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133">
      <selection activeCell="O28" sqref="O28"/>
    </sheetView>
  </sheetViews>
  <sheetFormatPr defaultColWidth="9.140625" defaultRowHeight="15"/>
  <cols>
    <col min="1" max="1" width="7.7109375" style="0" customWidth="1"/>
    <col min="2" max="2" width="9.7109375" style="0" customWidth="1"/>
    <col min="3" max="3" width="39.7109375" style="0" customWidth="1"/>
    <col min="4" max="10" width="9.140625" style="290" customWidth="1"/>
    <col min="11" max="11" width="9.140625" style="292" customWidth="1"/>
    <col min="12" max="12" width="10.140625" style="292" customWidth="1"/>
  </cols>
  <sheetData>
    <row r="1" spans="1:12" ht="15">
      <c r="A1" s="751" t="s">
        <v>970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</row>
    <row r="2" spans="1:12" ht="15">
      <c r="A2" s="752" t="s">
        <v>571</v>
      </c>
      <c r="B2" s="752"/>
      <c r="C2" s="752"/>
      <c r="D2" s="291"/>
      <c r="E2" s="291"/>
      <c r="F2" s="291"/>
      <c r="G2" s="291"/>
      <c r="H2" s="291"/>
      <c r="I2" s="291"/>
      <c r="J2" s="291"/>
      <c r="K2" s="289"/>
      <c r="L2" s="290"/>
    </row>
    <row r="3" ht="15.75" thickBot="1"/>
    <row r="4" spans="1:12" ht="25.5" customHeight="1">
      <c r="A4" s="758" t="s">
        <v>504</v>
      </c>
      <c r="B4" s="761" t="s">
        <v>505</v>
      </c>
      <c r="C4" s="764" t="s">
        <v>16</v>
      </c>
      <c r="D4" s="753" t="s">
        <v>967</v>
      </c>
      <c r="E4" s="754"/>
      <c r="F4" s="754"/>
      <c r="G4" s="754"/>
      <c r="H4" s="754"/>
      <c r="I4" s="754"/>
      <c r="J4" s="754"/>
      <c r="K4" s="779"/>
      <c r="L4" s="776" t="s">
        <v>601</v>
      </c>
    </row>
    <row r="5" spans="1:12" ht="15">
      <c r="A5" s="759"/>
      <c r="B5" s="762"/>
      <c r="C5" s="765"/>
      <c r="D5" s="767" t="s">
        <v>572</v>
      </c>
      <c r="E5" s="768"/>
      <c r="F5" s="769"/>
      <c r="G5" s="770" t="s">
        <v>503</v>
      </c>
      <c r="H5" s="768" t="s">
        <v>675</v>
      </c>
      <c r="I5" s="768"/>
      <c r="J5" s="769"/>
      <c r="K5" s="780" t="s">
        <v>503</v>
      </c>
      <c r="L5" s="777"/>
    </row>
    <row r="6" spans="1:12" ht="15">
      <c r="A6" s="759"/>
      <c r="B6" s="762"/>
      <c r="C6" s="765"/>
      <c r="D6" s="300"/>
      <c r="E6" s="298"/>
      <c r="F6" s="299"/>
      <c r="G6" s="771"/>
      <c r="H6" s="297"/>
      <c r="I6" s="298"/>
      <c r="J6" s="299"/>
      <c r="K6" s="777"/>
      <c r="L6" s="777"/>
    </row>
    <row r="7" spans="1:12" ht="18.75" customHeight="1" thickBot="1">
      <c r="A7" s="760"/>
      <c r="B7" s="763"/>
      <c r="C7" s="766"/>
      <c r="D7" s="302" t="s">
        <v>500</v>
      </c>
      <c r="E7" s="301" t="s">
        <v>769</v>
      </c>
      <c r="F7" s="301" t="s">
        <v>502</v>
      </c>
      <c r="G7" s="772"/>
      <c r="H7" s="301" t="s">
        <v>500</v>
      </c>
      <c r="I7" s="301" t="s">
        <v>769</v>
      </c>
      <c r="J7" s="301" t="s">
        <v>502</v>
      </c>
      <c r="K7" s="778"/>
      <c r="L7" s="778"/>
    </row>
    <row r="8" spans="1:12" ht="15">
      <c r="A8" s="15" t="s">
        <v>18</v>
      </c>
      <c r="B8" s="4"/>
      <c r="C8" s="436"/>
      <c r="D8" s="303"/>
      <c r="E8" s="304"/>
      <c r="F8" s="304"/>
      <c r="G8" s="405"/>
      <c r="H8" s="385"/>
      <c r="I8" s="304"/>
      <c r="J8" s="304"/>
      <c r="K8" s="306"/>
      <c r="L8" s="406"/>
    </row>
    <row r="9" spans="1:12" ht="15">
      <c r="A9" s="13" t="s">
        <v>47</v>
      </c>
      <c r="B9" s="1" t="s">
        <v>28</v>
      </c>
      <c r="C9" s="23" t="s">
        <v>315</v>
      </c>
      <c r="D9" s="307">
        <v>31272</v>
      </c>
      <c r="E9" s="308">
        <v>0</v>
      </c>
      <c r="F9" s="308">
        <v>0</v>
      </c>
      <c r="G9" s="315">
        <v>31272</v>
      </c>
      <c r="H9" s="379">
        <v>559096</v>
      </c>
      <c r="I9" s="308">
        <v>0</v>
      </c>
      <c r="J9" s="308">
        <v>104388</v>
      </c>
      <c r="K9" s="315">
        <v>663484</v>
      </c>
      <c r="L9" s="406">
        <v>694756</v>
      </c>
    </row>
    <row r="10" spans="1:12" ht="15">
      <c r="A10" s="13" t="s">
        <v>48</v>
      </c>
      <c r="B10" s="1" t="s">
        <v>29</v>
      </c>
      <c r="C10" s="23" t="s">
        <v>316</v>
      </c>
      <c r="D10" s="307">
        <v>12774</v>
      </c>
      <c r="E10" s="308">
        <v>0</v>
      </c>
      <c r="F10" s="308">
        <v>0</v>
      </c>
      <c r="G10" s="315">
        <v>12774</v>
      </c>
      <c r="H10" s="379">
        <v>64729</v>
      </c>
      <c r="I10" s="308">
        <v>0</v>
      </c>
      <c r="J10" s="308">
        <v>8351</v>
      </c>
      <c r="K10" s="315">
        <v>73080</v>
      </c>
      <c r="L10" s="406">
        <v>85854</v>
      </c>
    </row>
    <row r="11" spans="1:12" ht="15">
      <c r="A11" s="13" t="s">
        <v>49</v>
      </c>
      <c r="B11" s="1" t="s">
        <v>30</v>
      </c>
      <c r="C11" s="23" t="s">
        <v>317</v>
      </c>
      <c r="D11" s="307">
        <v>0</v>
      </c>
      <c r="E11" s="308">
        <v>0</v>
      </c>
      <c r="F11" s="308">
        <v>0</v>
      </c>
      <c r="G11" s="315">
        <v>0</v>
      </c>
      <c r="H11" s="379">
        <v>2773</v>
      </c>
      <c r="I11" s="308">
        <v>479</v>
      </c>
      <c r="J11" s="308">
        <v>0</v>
      </c>
      <c r="K11" s="315">
        <v>3252</v>
      </c>
      <c r="L11" s="406">
        <v>3252</v>
      </c>
    </row>
    <row r="12" spans="1:12" ht="15">
      <c r="A12" s="13" t="s">
        <v>50</v>
      </c>
      <c r="B12" s="1" t="s">
        <v>31</v>
      </c>
      <c r="C12" s="23" t="s">
        <v>506</v>
      </c>
      <c r="D12" s="307">
        <v>0</v>
      </c>
      <c r="E12" s="308">
        <v>0</v>
      </c>
      <c r="F12" s="308">
        <v>0</v>
      </c>
      <c r="G12" s="315">
        <v>0</v>
      </c>
      <c r="H12" s="379">
        <v>2645</v>
      </c>
      <c r="I12" s="308">
        <v>0</v>
      </c>
      <c r="J12" s="308">
        <v>0</v>
      </c>
      <c r="K12" s="315">
        <v>2645</v>
      </c>
      <c r="L12" s="406">
        <v>2645</v>
      </c>
    </row>
    <row r="13" spans="1:12" ht="15">
      <c r="A13" s="13" t="s">
        <v>51</v>
      </c>
      <c r="B13" s="1" t="s">
        <v>32</v>
      </c>
      <c r="C13" s="23" t="s">
        <v>318</v>
      </c>
      <c r="D13" s="307">
        <v>0</v>
      </c>
      <c r="E13" s="308">
        <v>0</v>
      </c>
      <c r="F13" s="308">
        <v>0</v>
      </c>
      <c r="G13" s="315">
        <v>0</v>
      </c>
      <c r="H13" s="379">
        <v>0</v>
      </c>
      <c r="I13" s="308">
        <v>0</v>
      </c>
      <c r="J13" s="308">
        <v>0</v>
      </c>
      <c r="K13" s="315">
        <v>0</v>
      </c>
      <c r="L13" s="406">
        <v>0</v>
      </c>
    </row>
    <row r="14" spans="1:12" ht="15">
      <c r="A14" s="13" t="s">
        <v>52</v>
      </c>
      <c r="B14" s="1" t="s">
        <v>33</v>
      </c>
      <c r="C14" s="23" t="s">
        <v>319</v>
      </c>
      <c r="D14" s="307">
        <v>0</v>
      </c>
      <c r="E14" s="308">
        <v>0</v>
      </c>
      <c r="F14" s="308">
        <v>0</v>
      </c>
      <c r="G14" s="315">
        <v>0</v>
      </c>
      <c r="H14" s="379">
        <v>4704</v>
      </c>
      <c r="I14" s="308">
        <v>0</v>
      </c>
      <c r="J14" s="308">
        <v>1256</v>
      </c>
      <c r="K14" s="315">
        <v>5960</v>
      </c>
      <c r="L14" s="406">
        <v>5960</v>
      </c>
    </row>
    <row r="15" spans="1:12" ht="15">
      <c r="A15" s="13" t="s">
        <v>53</v>
      </c>
      <c r="B15" s="1" t="s">
        <v>34</v>
      </c>
      <c r="C15" s="23" t="s">
        <v>320</v>
      </c>
      <c r="D15" s="307">
        <v>1400</v>
      </c>
      <c r="E15" s="308">
        <v>0</v>
      </c>
      <c r="F15" s="308">
        <v>0</v>
      </c>
      <c r="G15" s="315">
        <v>1400</v>
      </c>
      <c r="H15" s="379">
        <v>30000</v>
      </c>
      <c r="I15" s="308">
        <v>0</v>
      </c>
      <c r="J15" s="308">
        <v>5400</v>
      </c>
      <c r="K15" s="315">
        <v>35400</v>
      </c>
      <c r="L15" s="406">
        <v>36800</v>
      </c>
    </row>
    <row r="16" spans="1:12" ht="15">
      <c r="A16" s="13" t="s">
        <v>54</v>
      </c>
      <c r="B16" s="1" t="s">
        <v>35</v>
      </c>
      <c r="C16" s="23" t="s">
        <v>321</v>
      </c>
      <c r="D16" s="307">
        <v>0</v>
      </c>
      <c r="E16" s="308">
        <v>0</v>
      </c>
      <c r="F16" s="308">
        <v>0</v>
      </c>
      <c r="G16" s="315">
        <v>0</v>
      </c>
      <c r="H16" s="379">
        <v>0</v>
      </c>
      <c r="I16" s="308">
        <v>0</v>
      </c>
      <c r="J16" s="308">
        <v>0</v>
      </c>
      <c r="K16" s="315">
        <v>0</v>
      </c>
      <c r="L16" s="406">
        <v>0</v>
      </c>
    </row>
    <row r="17" spans="1:12" ht="15">
      <c r="A17" s="13" t="s">
        <v>55</v>
      </c>
      <c r="B17" s="1" t="s">
        <v>36</v>
      </c>
      <c r="C17" s="23" t="s">
        <v>322</v>
      </c>
      <c r="D17" s="307">
        <v>0</v>
      </c>
      <c r="E17" s="308">
        <v>0</v>
      </c>
      <c r="F17" s="308">
        <v>0</v>
      </c>
      <c r="G17" s="315">
        <v>0</v>
      </c>
      <c r="H17" s="379">
        <v>3337</v>
      </c>
      <c r="I17" s="308">
        <v>0</v>
      </c>
      <c r="J17" s="308">
        <v>762</v>
      </c>
      <c r="K17" s="315">
        <v>4099</v>
      </c>
      <c r="L17" s="406">
        <v>4099</v>
      </c>
    </row>
    <row r="18" spans="1:12" ht="15">
      <c r="A18" s="13" t="s">
        <v>56</v>
      </c>
      <c r="B18" s="1" t="s">
        <v>37</v>
      </c>
      <c r="C18" s="23" t="s">
        <v>323</v>
      </c>
      <c r="D18" s="307">
        <v>500</v>
      </c>
      <c r="E18" s="308">
        <v>0</v>
      </c>
      <c r="F18" s="308">
        <v>0</v>
      </c>
      <c r="G18" s="315">
        <v>500</v>
      </c>
      <c r="H18" s="379">
        <v>2960</v>
      </c>
      <c r="I18" s="308">
        <v>0</v>
      </c>
      <c r="J18" s="308">
        <v>270</v>
      </c>
      <c r="K18" s="315">
        <v>3230</v>
      </c>
      <c r="L18" s="406">
        <v>3730</v>
      </c>
    </row>
    <row r="19" spans="1:12" ht="15">
      <c r="A19" s="13" t="s">
        <v>57</v>
      </c>
      <c r="B19" s="1" t="s">
        <v>38</v>
      </c>
      <c r="C19" s="23" t="s">
        <v>324</v>
      </c>
      <c r="D19" s="307">
        <v>0</v>
      </c>
      <c r="E19" s="308">
        <v>0</v>
      </c>
      <c r="F19" s="308">
        <v>0</v>
      </c>
      <c r="G19" s="315">
        <v>0</v>
      </c>
      <c r="H19" s="379">
        <v>1160</v>
      </c>
      <c r="I19" s="308">
        <v>0</v>
      </c>
      <c r="J19" s="308">
        <v>464</v>
      </c>
      <c r="K19" s="315">
        <v>1624</v>
      </c>
      <c r="L19" s="406">
        <v>1624</v>
      </c>
    </row>
    <row r="20" spans="1:12" ht="15">
      <c r="A20" s="13" t="s">
        <v>58</v>
      </c>
      <c r="B20" s="1" t="s">
        <v>39</v>
      </c>
      <c r="C20" s="23" t="s">
        <v>325</v>
      </c>
      <c r="D20" s="307">
        <v>0</v>
      </c>
      <c r="E20" s="308">
        <v>0</v>
      </c>
      <c r="F20" s="308">
        <v>0</v>
      </c>
      <c r="G20" s="315">
        <v>0</v>
      </c>
      <c r="H20" s="379">
        <v>7025</v>
      </c>
      <c r="I20" s="308">
        <v>0</v>
      </c>
      <c r="J20" s="308">
        <v>0</v>
      </c>
      <c r="K20" s="315">
        <v>7025</v>
      </c>
      <c r="L20" s="406">
        <v>7025</v>
      </c>
    </row>
    <row r="21" spans="1:12" ht="15.75" thickBot="1">
      <c r="A21" s="14" t="s">
        <v>59</v>
      </c>
      <c r="B21" s="3" t="s">
        <v>40</v>
      </c>
      <c r="C21" s="24" t="s">
        <v>326</v>
      </c>
      <c r="D21" s="307">
        <v>968</v>
      </c>
      <c r="E21" s="308">
        <v>2000</v>
      </c>
      <c r="F21" s="310">
        <v>0</v>
      </c>
      <c r="G21" s="317">
        <v>2968</v>
      </c>
      <c r="H21" s="379">
        <v>10772</v>
      </c>
      <c r="I21" s="308">
        <v>0</v>
      </c>
      <c r="J21" s="310">
        <v>162</v>
      </c>
      <c r="K21" s="317">
        <v>10934</v>
      </c>
      <c r="L21" s="406">
        <v>13902</v>
      </c>
    </row>
    <row r="22" spans="1:12" ht="15.75" thickBot="1">
      <c r="A22" s="47" t="s">
        <v>60</v>
      </c>
      <c r="B22" s="45" t="s">
        <v>45</v>
      </c>
      <c r="C22" s="437" t="s">
        <v>61</v>
      </c>
      <c r="D22" s="311">
        <v>46914</v>
      </c>
      <c r="E22" s="312">
        <v>2000</v>
      </c>
      <c r="F22" s="312">
        <v>0</v>
      </c>
      <c r="G22" s="312">
        <v>48914</v>
      </c>
      <c r="H22" s="312">
        <v>689201</v>
      </c>
      <c r="I22" s="312">
        <v>479</v>
      </c>
      <c r="J22" s="312">
        <v>121053</v>
      </c>
      <c r="K22" s="313">
        <v>810733</v>
      </c>
      <c r="L22" s="407">
        <v>859647</v>
      </c>
    </row>
    <row r="23" spans="1:12" ht="15">
      <c r="A23" s="15" t="s">
        <v>19</v>
      </c>
      <c r="B23" s="9"/>
      <c r="C23" s="438"/>
      <c r="D23" s="307"/>
      <c r="E23" s="304"/>
      <c r="F23" s="304"/>
      <c r="G23" s="405"/>
      <c r="H23" s="379"/>
      <c r="I23" s="304"/>
      <c r="J23" s="304"/>
      <c r="K23" s="306"/>
      <c r="L23" s="406"/>
    </row>
    <row r="24" spans="1:12" ht="15">
      <c r="A24" s="13" t="s">
        <v>62</v>
      </c>
      <c r="B24" s="1" t="s">
        <v>41</v>
      </c>
      <c r="C24" s="52" t="s">
        <v>327</v>
      </c>
      <c r="D24" s="307">
        <v>3672</v>
      </c>
      <c r="E24" s="308">
        <v>63000</v>
      </c>
      <c r="F24" s="308">
        <v>0</v>
      </c>
      <c r="G24" s="408">
        <v>66672</v>
      </c>
      <c r="H24" s="379">
        <v>0</v>
      </c>
      <c r="I24" s="308">
        <v>0</v>
      </c>
      <c r="J24" s="308">
        <v>0</v>
      </c>
      <c r="K24" s="315">
        <v>0</v>
      </c>
      <c r="L24" s="409">
        <v>66672</v>
      </c>
    </row>
    <row r="25" spans="1:12" ht="15">
      <c r="A25" s="13" t="s">
        <v>63</v>
      </c>
      <c r="B25" s="1" t="s">
        <v>42</v>
      </c>
      <c r="C25" s="52" t="s">
        <v>507</v>
      </c>
      <c r="D25" s="307">
        <v>4206</v>
      </c>
      <c r="E25" s="308">
        <v>40535</v>
      </c>
      <c r="F25" s="308">
        <v>0</v>
      </c>
      <c r="G25" s="408">
        <v>44741</v>
      </c>
      <c r="H25" s="379">
        <v>0</v>
      </c>
      <c r="I25" s="308">
        <v>3630</v>
      </c>
      <c r="J25" s="308">
        <v>0</v>
      </c>
      <c r="K25" s="315">
        <v>3630</v>
      </c>
      <c r="L25" s="409">
        <v>48371</v>
      </c>
    </row>
    <row r="26" spans="1:12" ht="15.75" thickBot="1">
      <c r="A26" s="14" t="s">
        <v>64</v>
      </c>
      <c r="B26" s="3" t="s">
        <v>43</v>
      </c>
      <c r="C26" s="51" t="s">
        <v>328</v>
      </c>
      <c r="D26" s="307">
        <v>0</v>
      </c>
      <c r="E26" s="308">
        <v>27300</v>
      </c>
      <c r="F26" s="310">
        <v>0</v>
      </c>
      <c r="G26" s="410">
        <v>27300</v>
      </c>
      <c r="H26" s="379">
        <v>2748</v>
      </c>
      <c r="I26" s="308">
        <v>2000</v>
      </c>
      <c r="J26" s="310">
        <v>0</v>
      </c>
      <c r="K26" s="317">
        <v>4748</v>
      </c>
      <c r="L26" s="411">
        <v>32048</v>
      </c>
    </row>
    <row r="27" spans="1:12" ht="15.75" thickBot="1">
      <c r="A27" s="47" t="s">
        <v>65</v>
      </c>
      <c r="B27" s="45" t="s">
        <v>46</v>
      </c>
      <c r="C27" s="437" t="s">
        <v>229</v>
      </c>
      <c r="D27" s="311">
        <v>7878</v>
      </c>
      <c r="E27" s="312">
        <v>130835</v>
      </c>
      <c r="F27" s="312">
        <v>0</v>
      </c>
      <c r="G27" s="313">
        <v>138713</v>
      </c>
      <c r="H27" s="312">
        <v>2748</v>
      </c>
      <c r="I27" s="312">
        <v>5630</v>
      </c>
      <c r="J27" s="312">
        <v>0</v>
      </c>
      <c r="K27" s="313">
        <v>8378</v>
      </c>
      <c r="L27" s="407">
        <v>147091</v>
      </c>
    </row>
    <row r="28" spans="1:12" ht="18" customHeight="1" thickBot="1">
      <c r="A28" s="261" t="s">
        <v>230</v>
      </c>
      <c r="B28" s="262"/>
      <c r="C28" s="263" t="s">
        <v>302</v>
      </c>
      <c r="D28" s="318">
        <v>54792</v>
      </c>
      <c r="E28" s="319">
        <v>132835</v>
      </c>
      <c r="F28" s="319">
        <v>0</v>
      </c>
      <c r="G28" s="320">
        <v>187627</v>
      </c>
      <c r="H28" s="319">
        <v>691949</v>
      </c>
      <c r="I28" s="319">
        <v>6109</v>
      </c>
      <c r="J28" s="319">
        <v>121053</v>
      </c>
      <c r="K28" s="320">
        <v>819111</v>
      </c>
      <c r="L28" s="412">
        <v>1006738</v>
      </c>
    </row>
    <row r="29" spans="1:12" ht="15.75" thickBot="1">
      <c r="A29" s="16" t="s">
        <v>20</v>
      </c>
      <c r="B29" s="12"/>
      <c r="C29" s="439"/>
      <c r="D29" s="307"/>
      <c r="E29" s="321"/>
      <c r="F29" s="321"/>
      <c r="G29" s="413"/>
      <c r="H29" s="414"/>
      <c r="I29" s="321"/>
      <c r="J29" s="321"/>
      <c r="K29" s="322"/>
      <c r="L29" s="415"/>
    </row>
    <row r="30" spans="1:12" ht="18" customHeight="1" thickBot="1">
      <c r="A30" s="261" t="s">
        <v>239</v>
      </c>
      <c r="B30" s="262" t="s">
        <v>44</v>
      </c>
      <c r="C30" s="263" t="s">
        <v>508</v>
      </c>
      <c r="D30" s="318">
        <v>14279</v>
      </c>
      <c r="E30" s="319">
        <v>38473</v>
      </c>
      <c r="F30" s="319">
        <v>0</v>
      </c>
      <c r="G30" s="320">
        <v>52752</v>
      </c>
      <c r="H30" s="397">
        <v>177163</v>
      </c>
      <c r="I30" s="319">
        <v>2134</v>
      </c>
      <c r="J30" s="319">
        <v>30948</v>
      </c>
      <c r="K30" s="320">
        <v>210245</v>
      </c>
      <c r="L30" s="412">
        <v>262997</v>
      </c>
    </row>
    <row r="31" spans="1:12" ht="15">
      <c r="A31" s="15" t="s">
        <v>22</v>
      </c>
      <c r="B31" s="6"/>
      <c r="C31" s="436"/>
      <c r="D31" s="307"/>
      <c r="E31" s="305"/>
      <c r="F31" s="305"/>
      <c r="G31" s="306"/>
      <c r="H31" s="385"/>
      <c r="I31" s="305"/>
      <c r="J31" s="305"/>
      <c r="K31" s="306"/>
      <c r="L31" s="406"/>
    </row>
    <row r="32" spans="1:12" ht="15">
      <c r="A32" s="13" t="s">
        <v>66</v>
      </c>
      <c r="B32" s="1" t="s">
        <v>67</v>
      </c>
      <c r="C32" s="52" t="s">
        <v>329</v>
      </c>
      <c r="D32" s="307">
        <v>400</v>
      </c>
      <c r="E32" s="308">
        <v>260</v>
      </c>
      <c r="F32" s="308">
        <v>0</v>
      </c>
      <c r="G32" s="408">
        <v>660</v>
      </c>
      <c r="H32" s="379">
        <v>2910</v>
      </c>
      <c r="I32" s="308">
        <v>0</v>
      </c>
      <c r="J32" s="308">
        <v>0</v>
      </c>
      <c r="K32" s="315">
        <v>2910</v>
      </c>
      <c r="L32" s="409">
        <v>3570</v>
      </c>
    </row>
    <row r="33" spans="1:12" ht="15">
      <c r="A33" s="13" t="s">
        <v>209</v>
      </c>
      <c r="B33" s="1" t="s">
        <v>68</v>
      </c>
      <c r="C33" s="52" t="s">
        <v>330</v>
      </c>
      <c r="D33" s="307">
        <v>8720</v>
      </c>
      <c r="E33" s="308">
        <v>100</v>
      </c>
      <c r="F33" s="308">
        <v>0</v>
      </c>
      <c r="G33" s="408">
        <v>8820</v>
      </c>
      <c r="H33" s="379">
        <v>40117</v>
      </c>
      <c r="I33" s="308">
        <v>0</v>
      </c>
      <c r="J33" s="308">
        <v>3500</v>
      </c>
      <c r="K33" s="315">
        <v>43617</v>
      </c>
      <c r="L33" s="409">
        <v>52437</v>
      </c>
    </row>
    <row r="34" spans="1:12" ht="15.75" thickBot="1">
      <c r="A34" s="14" t="s">
        <v>210</v>
      </c>
      <c r="B34" s="3" t="s">
        <v>69</v>
      </c>
      <c r="C34" s="51" t="s">
        <v>331</v>
      </c>
      <c r="D34" s="307">
        <v>0</v>
      </c>
      <c r="E34" s="308">
        <v>0</v>
      </c>
      <c r="F34" s="310">
        <v>0</v>
      </c>
      <c r="G34" s="410">
        <v>0</v>
      </c>
      <c r="H34" s="379">
        <v>0</v>
      </c>
      <c r="I34" s="308">
        <v>0</v>
      </c>
      <c r="J34" s="310">
        <v>0</v>
      </c>
      <c r="K34" s="317">
        <v>0</v>
      </c>
      <c r="L34" s="411">
        <v>0</v>
      </c>
    </row>
    <row r="35" spans="1:12" ht="15" customHeight="1" thickBot="1">
      <c r="A35" s="47" t="s">
        <v>227</v>
      </c>
      <c r="B35" s="45" t="s">
        <v>44</v>
      </c>
      <c r="C35" s="437" t="s">
        <v>228</v>
      </c>
      <c r="D35" s="311">
        <v>9120</v>
      </c>
      <c r="E35" s="312">
        <v>360</v>
      </c>
      <c r="F35" s="312">
        <v>0</v>
      </c>
      <c r="G35" s="313">
        <v>9480</v>
      </c>
      <c r="H35" s="312">
        <v>43027</v>
      </c>
      <c r="I35" s="312">
        <v>0</v>
      </c>
      <c r="J35" s="312">
        <v>3500</v>
      </c>
      <c r="K35" s="313">
        <v>46527</v>
      </c>
      <c r="L35" s="407">
        <v>56007</v>
      </c>
    </row>
    <row r="36" spans="1:12" ht="15">
      <c r="A36" s="15" t="s">
        <v>240</v>
      </c>
      <c r="B36" s="4"/>
      <c r="C36" s="440"/>
      <c r="D36" s="307"/>
      <c r="E36" s="304"/>
      <c r="F36" s="304"/>
      <c r="G36" s="405"/>
      <c r="H36" s="379"/>
      <c r="I36" s="304"/>
      <c r="J36" s="304"/>
      <c r="K36" s="306"/>
      <c r="L36" s="406"/>
    </row>
    <row r="37" spans="1:12" ht="15">
      <c r="A37" s="13" t="s">
        <v>211</v>
      </c>
      <c r="B37" s="1" t="s">
        <v>70</v>
      </c>
      <c r="C37" s="52" t="s">
        <v>332</v>
      </c>
      <c r="D37" s="307">
        <v>10833</v>
      </c>
      <c r="E37" s="308">
        <v>100</v>
      </c>
      <c r="F37" s="308">
        <v>0</v>
      </c>
      <c r="G37" s="408">
        <v>10933</v>
      </c>
      <c r="H37" s="379">
        <v>135857</v>
      </c>
      <c r="I37" s="308">
        <v>0</v>
      </c>
      <c r="J37" s="308">
        <v>13750</v>
      </c>
      <c r="K37" s="315">
        <v>149607</v>
      </c>
      <c r="L37" s="409">
        <v>160540</v>
      </c>
    </row>
    <row r="38" spans="1:12" ht="15.75" thickBot="1">
      <c r="A38" s="14" t="s">
        <v>212</v>
      </c>
      <c r="B38" s="3" t="s">
        <v>71</v>
      </c>
      <c r="C38" s="51" t="s">
        <v>333</v>
      </c>
      <c r="D38" s="307">
        <v>60</v>
      </c>
      <c r="E38" s="308">
        <v>0</v>
      </c>
      <c r="F38" s="310">
        <v>0</v>
      </c>
      <c r="G38" s="410">
        <v>60</v>
      </c>
      <c r="H38" s="379">
        <v>8370</v>
      </c>
      <c r="I38" s="308">
        <v>0</v>
      </c>
      <c r="J38" s="310">
        <v>1820</v>
      </c>
      <c r="K38" s="317">
        <v>10190</v>
      </c>
      <c r="L38" s="411">
        <v>10250</v>
      </c>
    </row>
    <row r="39" spans="1:12" ht="15" customHeight="1" thickBot="1">
      <c r="A39" s="47" t="s">
        <v>231</v>
      </c>
      <c r="B39" s="45"/>
      <c r="C39" s="437" t="s">
        <v>232</v>
      </c>
      <c r="D39" s="311">
        <v>10893</v>
      </c>
      <c r="E39" s="312">
        <v>100</v>
      </c>
      <c r="F39" s="312">
        <v>0</v>
      </c>
      <c r="G39" s="313">
        <v>10993</v>
      </c>
      <c r="H39" s="312">
        <v>144227</v>
      </c>
      <c r="I39" s="312">
        <v>0</v>
      </c>
      <c r="J39" s="312">
        <v>15570</v>
      </c>
      <c r="K39" s="313">
        <v>159797</v>
      </c>
      <c r="L39" s="407">
        <v>170790</v>
      </c>
    </row>
    <row r="40" spans="1:12" ht="15">
      <c r="A40" s="15" t="s">
        <v>23</v>
      </c>
      <c r="B40" s="4"/>
      <c r="C40" s="440"/>
      <c r="D40" s="307"/>
      <c r="E40" s="304"/>
      <c r="F40" s="304"/>
      <c r="G40" s="405"/>
      <c r="H40" s="379"/>
      <c r="I40" s="308"/>
      <c r="J40" s="304"/>
      <c r="K40" s="306"/>
      <c r="L40" s="406"/>
    </row>
    <row r="41" spans="1:12" ht="15">
      <c r="A41" s="13" t="s">
        <v>213</v>
      </c>
      <c r="B41" s="1" t="s">
        <v>72</v>
      </c>
      <c r="C41" s="52" t="s">
        <v>334</v>
      </c>
      <c r="D41" s="307">
        <v>196600</v>
      </c>
      <c r="E41" s="308">
        <v>1000</v>
      </c>
      <c r="F41" s="308">
        <v>0</v>
      </c>
      <c r="G41" s="408">
        <v>197600</v>
      </c>
      <c r="H41" s="379">
        <v>17000</v>
      </c>
      <c r="I41" s="308">
        <v>0</v>
      </c>
      <c r="J41" s="308">
        <v>3050</v>
      </c>
      <c r="K41" s="315">
        <v>20050</v>
      </c>
      <c r="L41" s="409">
        <v>217650</v>
      </c>
    </row>
    <row r="42" spans="1:12" ht="15">
      <c r="A42" s="13" t="s">
        <v>214</v>
      </c>
      <c r="B42" s="1" t="s">
        <v>73</v>
      </c>
      <c r="C42" s="52" t="s">
        <v>335</v>
      </c>
      <c r="D42" s="307">
        <v>0</v>
      </c>
      <c r="E42" s="308">
        <v>0</v>
      </c>
      <c r="F42" s="308">
        <v>0</v>
      </c>
      <c r="G42" s="408">
        <v>0</v>
      </c>
      <c r="H42" s="379">
        <v>200</v>
      </c>
      <c r="I42" s="308">
        <v>0</v>
      </c>
      <c r="J42" s="308">
        <v>0</v>
      </c>
      <c r="K42" s="315">
        <v>200</v>
      </c>
      <c r="L42" s="409">
        <v>200</v>
      </c>
    </row>
    <row r="43" spans="1:12" ht="15">
      <c r="A43" s="13" t="s">
        <v>215</v>
      </c>
      <c r="B43" s="1" t="s">
        <v>74</v>
      </c>
      <c r="C43" s="52" t="s">
        <v>336</v>
      </c>
      <c r="D43" s="307">
        <v>2976</v>
      </c>
      <c r="E43" s="308">
        <v>870</v>
      </c>
      <c r="F43" s="308">
        <v>0</v>
      </c>
      <c r="G43" s="408">
        <v>3846</v>
      </c>
      <c r="H43" s="379">
        <v>1070</v>
      </c>
      <c r="I43" s="308">
        <v>0</v>
      </c>
      <c r="J43" s="308">
        <v>60</v>
      </c>
      <c r="K43" s="315">
        <v>1130</v>
      </c>
      <c r="L43" s="409">
        <v>4976</v>
      </c>
    </row>
    <row r="44" spans="1:12" ht="15">
      <c r="A44" s="13" t="s">
        <v>216</v>
      </c>
      <c r="B44" s="1" t="s">
        <v>75</v>
      </c>
      <c r="C44" s="52" t="s">
        <v>337</v>
      </c>
      <c r="D44" s="307">
        <v>6410</v>
      </c>
      <c r="E44" s="308">
        <v>4123</v>
      </c>
      <c r="F44" s="308">
        <v>0</v>
      </c>
      <c r="G44" s="408">
        <v>10533</v>
      </c>
      <c r="H44" s="379">
        <v>7260</v>
      </c>
      <c r="I44" s="308">
        <v>0</v>
      </c>
      <c r="J44" s="308">
        <v>1000</v>
      </c>
      <c r="K44" s="315">
        <v>8260</v>
      </c>
      <c r="L44" s="409">
        <v>18793</v>
      </c>
    </row>
    <row r="45" spans="1:12" ht="15">
      <c r="A45" s="13" t="s">
        <v>217</v>
      </c>
      <c r="B45" s="1" t="s">
        <v>76</v>
      </c>
      <c r="C45" s="52" t="s">
        <v>338</v>
      </c>
      <c r="D45" s="307">
        <v>0</v>
      </c>
      <c r="E45" s="308">
        <v>0</v>
      </c>
      <c r="F45" s="308">
        <v>0</v>
      </c>
      <c r="G45" s="408">
        <v>0</v>
      </c>
      <c r="H45" s="379">
        <v>0</v>
      </c>
      <c r="I45" s="308">
        <v>0</v>
      </c>
      <c r="J45" s="308">
        <v>0</v>
      </c>
      <c r="K45" s="315">
        <v>0</v>
      </c>
      <c r="L45" s="409">
        <v>0</v>
      </c>
    </row>
    <row r="46" spans="1:12" ht="15">
      <c r="A46" s="13" t="s">
        <v>218</v>
      </c>
      <c r="B46" s="1" t="s">
        <v>77</v>
      </c>
      <c r="C46" s="52" t="s">
        <v>339</v>
      </c>
      <c r="D46" s="307">
        <v>82120</v>
      </c>
      <c r="E46" s="308">
        <v>39669</v>
      </c>
      <c r="F46" s="308">
        <v>0</v>
      </c>
      <c r="G46" s="408">
        <v>121789</v>
      </c>
      <c r="H46" s="379">
        <v>11190</v>
      </c>
      <c r="I46" s="308">
        <v>0</v>
      </c>
      <c r="J46" s="308">
        <v>40</v>
      </c>
      <c r="K46" s="315">
        <v>11230</v>
      </c>
      <c r="L46" s="409">
        <v>133019</v>
      </c>
    </row>
    <row r="47" spans="1:12" ht="15.75" thickBot="1">
      <c r="A47" s="14" t="s">
        <v>219</v>
      </c>
      <c r="B47" s="3" t="s">
        <v>78</v>
      </c>
      <c r="C47" s="51" t="s">
        <v>340</v>
      </c>
      <c r="D47" s="307">
        <v>435017</v>
      </c>
      <c r="E47" s="308">
        <v>142945</v>
      </c>
      <c r="F47" s="310">
        <v>0</v>
      </c>
      <c r="G47" s="410">
        <v>577962</v>
      </c>
      <c r="H47" s="379">
        <v>60700</v>
      </c>
      <c r="I47" s="308">
        <v>0</v>
      </c>
      <c r="J47" s="310">
        <v>7170</v>
      </c>
      <c r="K47" s="317">
        <v>67870</v>
      </c>
      <c r="L47" s="411">
        <v>645832</v>
      </c>
    </row>
    <row r="48" spans="1:12" ht="15" customHeight="1" thickBot="1">
      <c r="A48" s="47" t="s">
        <v>233</v>
      </c>
      <c r="B48" s="45"/>
      <c r="C48" s="437" t="s">
        <v>234</v>
      </c>
      <c r="D48" s="311">
        <v>723123</v>
      </c>
      <c r="E48" s="312">
        <v>188607</v>
      </c>
      <c r="F48" s="312">
        <v>0</v>
      </c>
      <c r="G48" s="313">
        <v>911730</v>
      </c>
      <c r="H48" s="312">
        <v>97420</v>
      </c>
      <c r="I48" s="312">
        <v>0</v>
      </c>
      <c r="J48" s="312">
        <v>11320</v>
      </c>
      <c r="K48" s="313">
        <v>108740</v>
      </c>
      <c r="L48" s="407">
        <v>1020470</v>
      </c>
    </row>
    <row r="49" spans="1:12" ht="15">
      <c r="A49" s="15" t="s">
        <v>241</v>
      </c>
      <c r="B49" s="4"/>
      <c r="C49" s="440"/>
      <c r="D49" s="307"/>
      <c r="E49" s="304"/>
      <c r="F49" s="304"/>
      <c r="G49" s="405"/>
      <c r="H49" s="379"/>
      <c r="I49" s="308"/>
      <c r="J49" s="304"/>
      <c r="K49" s="306"/>
      <c r="L49" s="406"/>
    </row>
    <row r="50" spans="1:12" ht="15">
      <c r="A50" s="13" t="s">
        <v>220</v>
      </c>
      <c r="B50" s="1" t="s">
        <v>79</v>
      </c>
      <c r="C50" s="52" t="s">
        <v>341</v>
      </c>
      <c r="D50" s="307">
        <v>228</v>
      </c>
      <c r="E50" s="308">
        <v>4510</v>
      </c>
      <c r="F50" s="308">
        <v>0</v>
      </c>
      <c r="G50" s="408">
        <v>4738</v>
      </c>
      <c r="H50" s="379">
        <v>1320</v>
      </c>
      <c r="I50" s="308">
        <v>0</v>
      </c>
      <c r="J50" s="308">
        <v>60</v>
      </c>
      <c r="K50" s="315">
        <v>1380</v>
      </c>
      <c r="L50" s="409">
        <v>6118</v>
      </c>
    </row>
    <row r="51" spans="1:12" ht="15.75" thickBot="1">
      <c r="A51" s="14" t="s">
        <v>221</v>
      </c>
      <c r="B51" s="3" t="s">
        <v>80</v>
      </c>
      <c r="C51" s="51" t="s">
        <v>342</v>
      </c>
      <c r="D51" s="307">
        <v>0</v>
      </c>
      <c r="E51" s="308">
        <v>50</v>
      </c>
      <c r="F51" s="310">
        <v>0</v>
      </c>
      <c r="G51" s="410">
        <v>50</v>
      </c>
      <c r="H51" s="379">
        <v>0</v>
      </c>
      <c r="I51" s="308">
        <v>0</v>
      </c>
      <c r="J51" s="310">
        <v>0</v>
      </c>
      <c r="K51" s="317">
        <v>0</v>
      </c>
      <c r="L51" s="411">
        <v>50</v>
      </c>
    </row>
    <row r="52" spans="1:12" ht="15" customHeight="1" thickBot="1">
      <c r="A52" s="47" t="s">
        <v>235</v>
      </c>
      <c r="B52" s="45"/>
      <c r="C52" s="437" t="s">
        <v>509</v>
      </c>
      <c r="D52" s="311">
        <v>228</v>
      </c>
      <c r="E52" s="312">
        <v>4560</v>
      </c>
      <c r="F52" s="312">
        <v>0</v>
      </c>
      <c r="G52" s="313">
        <v>4788</v>
      </c>
      <c r="H52" s="312">
        <v>1320</v>
      </c>
      <c r="I52" s="312">
        <v>0</v>
      </c>
      <c r="J52" s="312">
        <v>60</v>
      </c>
      <c r="K52" s="313">
        <v>1380</v>
      </c>
      <c r="L52" s="407">
        <v>6168</v>
      </c>
    </row>
    <row r="53" spans="1:12" ht="15">
      <c r="A53" s="15" t="s">
        <v>24</v>
      </c>
      <c r="B53" s="4"/>
      <c r="C53" s="440"/>
      <c r="D53" s="307"/>
      <c r="E53" s="304"/>
      <c r="F53" s="304"/>
      <c r="G53" s="405"/>
      <c r="H53" s="379"/>
      <c r="I53" s="308"/>
      <c r="J53" s="304"/>
      <c r="K53" s="306"/>
      <c r="L53" s="406"/>
    </row>
    <row r="54" spans="1:12" ht="15">
      <c r="A54" s="13" t="s">
        <v>222</v>
      </c>
      <c r="B54" s="1" t="s">
        <v>81</v>
      </c>
      <c r="C54" s="52" t="s">
        <v>510</v>
      </c>
      <c r="D54" s="307">
        <v>199662</v>
      </c>
      <c r="E54" s="308">
        <v>38375</v>
      </c>
      <c r="F54" s="308">
        <v>0</v>
      </c>
      <c r="G54" s="408">
        <v>238037</v>
      </c>
      <c r="H54" s="379">
        <v>78934</v>
      </c>
      <c r="I54" s="308">
        <v>0</v>
      </c>
      <c r="J54" s="308">
        <v>8227</v>
      </c>
      <c r="K54" s="315">
        <v>87161</v>
      </c>
      <c r="L54" s="409">
        <v>325198</v>
      </c>
    </row>
    <row r="55" spans="1:12" ht="15">
      <c r="A55" s="13" t="s">
        <v>223</v>
      </c>
      <c r="B55" s="1" t="s">
        <v>82</v>
      </c>
      <c r="C55" s="52" t="s">
        <v>343</v>
      </c>
      <c r="D55" s="307">
        <v>16000</v>
      </c>
      <c r="E55" s="308">
        <v>0</v>
      </c>
      <c r="F55" s="308">
        <v>0</v>
      </c>
      <c r="G55" s="408">
        <v>16000</v>
      </c>
      <c r="H55" s="379">
        <v>9000</v>
      </c>
      <c r="I55" s="308">
        <v>0</v>
      </c>
      <c r="J55" s="308">
        <v>0</v>
      </c>
      <c r="K55" s="315">
        <v>9000</v>
      </c>
      <c r="L55" s="409">
        <v>25000</v>
      </c>
    </row>
    <row r="56" spans="1:12" ht="15">
      <c r="A56" s="13" t="s">
        <v>224</v>
      </c>
      <c r="B56" s="1" t="s">
        <v>83</v>
      </c>
      <c r="C56" s="52" t="s">
        <v>344</v>
      </c>
      <c r="D56" s="307">
        <v>9480</v>
      </c>
      <c r="E56" s="308">
        <v>20</v>
      </c>
      <c r="F56" s="308">
        <v>0</v>
      </c>
      <c r="G56" s="408">
        <v>9500</v>
      </c>
      <c r="H56" s="379">
        <v>0</v>
      </c>
      <c r="I56" s="308">
        <v>0</v>
      </c>
      <c r="J56" s="308">
        <v>0</v>
      </c>
      <c r="K56" s="315">
        <v>0</v>
      </c>
      <c r="L56" s="409">
        <v>9500</v>
      </c>
    </row>
    <row r="57" spans="1:12" ht="15">
      <c r="A57" s="13" t="s">
        <v>225</v>
      </c>
      <c r="B57" s="1" t="s">
        <v>84</v>
      </c>
      <c r="C57" s="52" t="s">
        <v>345</v>
      </c>
      <c r="D57" s="307">
        <v>0</v>
      </c>
      <c r="E57" s="308">
        <v>0</v>
      </c>
      <c r="F57" s="308">
        <v>0</v>
      </c>
      <c r="G57" s="408">
        <v>0</v>
      </c>
      <c r="H57" s="379">
        <v>0</v>
      </c>
      <c r="I57" s="308">
        <v>0</v>
      </c>
      <c r="J57" s="308">
        <v>0</v>
      </c>
      <c r="K57" s="315">
        <v>0</v>
      </c>
      <c r="L57" s="409">
        <v>0</v>
      </c>
    </row>
    <row r="58" spans="1:12" ht="15.75" thickBot="1">
      <c r="A58" s="14" t="s">
        <v>226</v>
      </c>
      <c r="B58" s="3" t="s">
        <v>85</v>
      </c>
      <c r="C58" s="51" t="s">
        <v>346</v>
      </c>
      <c r="D58" s="307">
        <v>26662</v>
      </c>
      <c r="E58" s="308">
        <v>2570</v>
      </c>
      <c r="F58" s="310">
        <v>0</v>
      </c>
      <c r="G58" s="410">
        <v>29232</v>
      </c>
      <c r="H58" s="379">
        <v>6340</v>
      </c>
      <c r="I58" s="308">
        <v>0</v>
      </c>
      <c r="J58" s="310">
        <v>20</v>
      </c>
      <c r="K58" s="317">
        <v>6360</v>
      </c>
      <c r="L58" s="411">
        <v>35592</v>
      </c>
    </row>
    <row r="59" spans="1:12" ht="15" customHeight="1" thickBot="1">
      <c r="A59" s="47" t="s">
        <v>236</v>
      </c>
      <c r="B59" s="45"/>
      <c r="C59" s="437" t="s">
        <v>511</v>
      </c>
      <c r="D59" s="311">
        <v>251804</v>
      </c>
      <c r="E59" s="312">
        <v>40965</v>
      </c>
      <c r="F59" s="312">
        <v>0</v>
      </c>
      <c r="G59" s="313">
        <v>292769</v>
      </c>
      <c r="H59" s="312">
        <v>94274</v>
      </c>
      <c r="I59" s="312">
        <v>0</v>
      </c>
      <c r="J59" s="312">
        <v>8247</v>
      </c>
      <c r="K59" s="313">
        <v>102521</v>
      </c>
      <c r="L59" s="407">
        <v>395290</v>
      </c>
    </row>
    <row r="60" spans="1:12" ht="18" customHeight="1" thickBot="1">
      <c r="A60" s="261" t="s">
        <v>237</v>
      </c>
      <c r="B60" s="262"/>
      <c r="C60" s="263" t="s">
        <v>238</v>
      </c>
      <c r="D60" s="318">
        <v>995168</v>
      </c>
      <c r="E60" s="319">
        <v>234592</v>
      </c>
      <c r="F60" s="319">
        <v>0</v>
      </c>
      <c r="G60" s="320">
        <v>1229760</v>
      </c>
      <c r="H60" s="319">
        <v>380268</v>
      </c>
      <c r="I60" s="319">
        <v>0</v>
      </c>
      <c r="J60" s="319">
        <v>38697</v>
      </c>
      <c r="K60" s="320">
        <v>418965</v>
      </c>
      <c r="L60" s="412">
        <v>1648725</v>
      </c>
    </row>
    <row r="61" spans="1:12" ht="15">
      <c r="A61" s="15" t="s">
        <v>25</v>
      </c>
      <c r="B61" s="6"/>
      <c r="C61" s="436"/>
      <c r="D61" s="307"/>
      <c r="E61" s="304"/>
      <c r="F61" s="304"/>
      <c r="G61" s="405"/>
      <c r="H61" s="379"/>
      <c r="I61" s="308"/>
      <c r="J61" s="304"/>
      <c r="K61" s="306"/>
      <c r="L61" s="406"/>
    </row>
    <row r="62" spans="1:12" ht="15">
      <c r="A62" s="13" t="s">
        <v>242</v>
      </c>
      <c r="B62" s="1" t="s">
        <v>86</v>
      </c>
      <c r="C62" s="52" t="s">
        <v>347</v>
      </c>
      <c r="D62" s="307">
        <v>0</v>
      </c>
      <c r="E62" s="308">
        <v>0</v>
      </c>
      <c r="F62" s="308">
        <v>0</v>
      </c>
      <c r="G62" s="408">
        <v>0</v>
      </c>
      <c r="H62" s="379">
        <v>0</v>
      </c>
      <c r="I62" s="308">
        <v>0</v>
      </c>
      <c r="J62" s="308">
        <v>0</v>
      </c>
      <c r="K62" s="315">
        <v>0</v>
      </c>
      <c r="L62" s="409">
        <v>0</v>
      </c>
    </row>
    <row r="63" spans="1:12" ht="15">
      <c r="A63" s="13" t="s">
        <v>243</v>
      </c>
      <c r="B63" s="1" t="s">
        <v>87</v>
      </c>
      <c r="C63" s="52" t="s">
        <v>348</v>
      </c>
      <c r="D63" s="307">
        <v>0</v>
      </c>
      <c r="E63" s="308">
        <v>0</v>
      </c>
      <c r="F63" s="308">
        <v>0</v>
      </c>
      <c r="G63" s="408">
        <v>0</v>
      </c>
      <c r="H63" s="379">
        <v>0</v>
      </c>
      <c r="I63" s="308">
        <v>0</v>
      </c>
      <c r="J63" s="308">
        <v>23600</v>
      </c>
      <c r="K63" s="315">
        <v>23600</v>
      </c>
      <c r="L63" s="409">
        <v>23600</v>
      </c>
    </row>
    <row r="64" spans="1:12" ht="15">
      <c r="A64" s="13" t="s">
        <v>244</v>
      </c>
      <c r="B64" s="1" t="s">
        <v>88</v>
      </c>
      <c r="C64" s="52" t="s">
        <v>349</v>
      </c>
      <c r="D64" s="307">
        <v>8542</v>
      </c>
      <c r="E64" s="308">
        <v>500</v>
      </c>
      <c r="F64" s="308">
        <v>0</v>
      </c>
      <c r="G64" s="408">
        <v>9042</v>
      </c>
      <c r="H64" s="379">
        <v>0</v>
      </c>
      <c r="I64" s="308">
        <v>0</v>
      </c>
      <c r="J64" s="308">
        <v>0</v>
      </c>
      <c r="K64" s="315">
        <v>0</v>
      </c>
      <c r="L64" s="409">
        <v>9042</v>
      </c>
    </row>
    <row r="65" spans="1:12" ht="15">
      <c r="A65" s="13" t="s">
        <v>245</v>
      </c>
      <c r="B65" s="1" t="s">
        <v>89</v>
      </c>
      <c r="C65" s="52" t="s">
        <v>512</v>
      </c>
      <c r="D65" s="307">
        <v>500</v>
      </c>
      <c r="E65" s="308">
        <v>0</v>
      </c>
      <c r="F65" s="308">
        <v>0</v>
      </c>
      <c r="G65" s="408">
        <v>500</v>
      </c>
      <c r="H65" s="379">
        <v>0</v>
      </c>
      <c r="I65" s="308">
        <v>0</v>
      </c>
      <c r="J65" s="308">
        <v>0</v>
      </c>
      <c r="K65" s="315">
        <v>0</v>
      </c>
      <c r="L65" s="409">
        <v>500</v>
      </c>
    </row>
    <row r="66" spans="1:12" ht="15">
      <c r="A66" s="13" t="s">
        <v>246</v>
      </c>
      <c r="B66" s="1" t="s">
        <v>90</v>
      </c>
      <c r="C66" s="52" t="s">
        <v>513</v>
      </c>
      <c r="D66" s="307">
        <v>0</v>
      </c>
      <c r="E66" s="308">
        <v>0</v>
      </c>
      <c r="F66" s="308">
        <v>0</v>
      </c>
      <c r="G66" s="408">
        <v>0</v>
      </c>
      <c r="H66" s="379">
        <v>0</v>
      </c>
      <c r="I66" s="308">
        <v>0</v>
      </c>
      <c r="J66" s="308">
        <v>0</v>
      </c>
      <c r="K66" s="315">
        <v>0</v>
      </c>
      <c r="L66" s="409">
        <v>0</v>
      </c>
    </row>
    <row r="67" spans="1:12" ht="15">
      <c r="A67" s="13" t="s">
        <v>247</v>
      </c>
      <c r="B67" s="1" t="s">
        <v>91</v>
      </c>
      <c r="C67" s="52" t="s">
        <v>350</v>
      </c>
      <c r="D67" s="307">
        <v>0</v>
      </c>
      <c r="E67" s="308">
        <v>0</v>
      </c>
      <c r="F67" s="308">
        <v>0</v>
      </c>
      <c r="G67" s="408">
        <v>0</v>
      </c>
      <c r="H67" s="379">
        <v>0</v>
      </c>
      <c r="I67" s="308">
        <v>0</v>
      </c>
      <c r="J67" s="308">
        <v>27550</v>
      </c>
      <c r="K67" s="315">
        <v>27550</v>
      </c>
      <c r="L67" s="409">
        <v>27550</v>
      </c>
    </row>
    <row r="68" spans="1:12" ht="15">
      <c r="A68" s="13" t="s">
        <v>248</v>
      </c>
      <c r="B68" s="1" t="s">
        <v>92</v>
      </c>
      <c r="C68" s="52" t="s">
        <v>351</v>
      </c>
      <c r="D68" s="307">
        <v>0</v>
      </c>
      <c r="E68" s="308">
        <v>5000</v>
      </c>
      <c r="F68" s="308">
        <v>0</v>
      </c>
      <c r="G68" s="408">
        <v>5000</v>
      </c>
      <c r="H68" s="379">
        <v>0</v>
      </c>
      <c r="I68" s="308">
        <v>0</v>
      </c>
      <c r="J68" s="308">
        <v>0</v>
      </c>
      <c r="K68" s="315">
        <v>0</v>
      </c>
      <c r="L68" s="409">
        <v>5000</v>
      </c>
    </row>
    <row r="69" spans="1:12" ht="15.75" thickBot="1">
      <c r="A69" s="14" t="s">
        <v>249</v>
      </c>
      <c r="B69" s="3" t="s">
        <v>93</v>
      </c>
      <c r="C69" s="51" t="s">
        <v>352</v>
      </c>
      <c r="D69" s="307">
        <v>185884</v>
      </c>
      <c r="E69" s="308">
        <v>58975</v>
      </c>
      <c r="F69" s="310">
        <v>0</v>
      </c>
      <c r="G69" s="410">
        <v>244859</v>
      </c>
      <c r="H69" s="379">
        <v>0</v>
      </c>
      <c r="I69" s="308">
        <v>0</v>
      </c>
      <c r="J69" s="310">
        <v>23500</v>
      </c>
      <c r="K69" s="317">
        <v>23500</v>
      </c>
      <c r="L69" s="411">
        <v>268359</v>
      </c>
    </row>
    <row r="70" spans="1:12" ht="18" customHeight="1" thickBot="1">
      <c r="A70" s="261" t="s">
        <v>250</v>
      </c>
      <c r="B70" s="262"/>
      <c r="C70" s="263" t="s">
        <v>514</v>
      </c>
      <c r="D70" s="318">
        <v>194926</v>
      </c>
      <c r="E70" s="319">
        <v>64475</v>
      </c>
      <c r="F70" s="319">
        <v>0</v>
      </c>
      <c r="G70" s="320">
        <v>259401</v>
      </c>
      <c r="H70" s="319">
        <v>0</v>
      </c>
      <c r="I70" s="319">
        <v>0</v>
      </c>
      <c r="J70" s="319">
        <v>74650</v>
      </c>
      <c r="K70" s="320">
        <v>74650</v>
      </c>
      <c r="L70" s="412">
        <v>334051</v>
      </c>
    </row>
    <row r="71" spans="1:12" ht="15">
      <c r="A71" s="15" t="s">
        <v>26</v>
      </c>
      <c r="B71" s="4"/>
      <c r="C71" s="440"/>
      <c r="D71" s="307"/>
      <c r="E71" s="304"/>
      <c r="F71" s="304"/>
      <c r="G71" s="405"/>
      <c r="H71" s="379"/>
      <c r="I71" s="308"/>
      <c r="J71" s="304"/>
      <c r="K71" s="306"/>
      <c r="L71" s="406"/>
    </row>
    <row r="72" spans="1:12" ht="15">
      <c r="A72" s="13" t="s">
        <v>251</v>
      </c>
      <c r="B72" s="1" t="s">
        <v>139</v>
      </c>
      <c r="C72" s="23" t="s">
        <v>353</v>
      </c>
      <c r="D72" s="307">
        <v>0</v>
      </c>
      <c r="E72" s="308">
        <v>0</v>
      </c>
      <c r="F72" s="308">
        <v>0</v>
      </c>
      <c r="G72" s="408">
        <v>0</v>
      </c>
      <c r="H72" s="379">
        <v>0</v>
      </c>
      <c r="I72" s="308">
        <v>0</v>
      </c>
      <c r="J72" s="308">
        <v>0</v>
      </c>
      <c r="K72" s="315">
        <v>0</v>
      </c>
      <c r="L72" s="409">
        <v>0</v>
      </c>
    </row>
    <row r="73" spans="1:12" ht="15">
      <c r="A73" s="13" t="s">
        <v>990</v>
      </c>
      <c r="B73" s="1" t="s">
        <v>140</v>
      </c>
      <c r="C73" s="23" t="s">
        <v>995</v>
      </c>
      <c r="D73" s="307">
        <v>0</v>
      </c>
      <c r="E73" s="308">
        <v>0</v>
      </c>
      <c r="F73" s="308">
        <v>0</v>
      </c>
      <c r="G73" s="408">
        <v>0</v>
      </c>
      <c r="H73" s="379">
        <v>0</v>
      </c>
      <c r="I73" s="308">
        <v>0</v>
      </c>
      <c r="J73" s="308">
        <v>0</v>
      </c>
      <c r="K73" s="315">
        <v>0</v>
      </c>
      <c r="L73" s="409">
        <v>0</v>
      </c>
    </row>
    <row r="74" spans="1:12" ht="15" customHeight="1">
      <c r="A74" s="13" t="s">
        <v>991</v>
      </c>
      <c r="B74" s="1" t="s">
        <v>993</v>
      </c>
      <c r="C74" s="23" t="s">
        <v>996</v>
      </c>
      <c r="D74" s="307">
        <v>286036</v>
      </c>
      <c r="E74" s="308">
        <v>0</v>
      </c>
      <c r="F74" s="308">
        <v>0</v>
      </c>
      <c r="G74" s="408">
        <v>286036</v>
      </c>
      <c r="H74" s="379">
        <v>0</v>
      </c>
      <c r="I74" s="308">
        <v>0</v>
      </c>
      <c r="J74" s="308">
        <v>0</v>
      </c>
      <c r="K74" s="315">
        <v>0</v>
      </c>
      <c r="L74" s="409">
        <v>286036</v>
      </c>
    </row>
    <row r="75" spans="1:12" ht="15" customHeight="1">
      <c r="A75" s="13" t="s">
        <v>992</v>
      </c>
      <c r="B75" s="1" t="s">
        <v>994</v>
      </c>
      <c r="C75" s="23" t="s">
        <v>997</v>
      </c>
      <c r="D75" s="307">
        <v>0</v>
      </c>
      <c r="E75" s="308">
        <v>0</v>
      </c>
      <c r="F75" s="308">
        <v>0</v>
      </c>
      <c r="G75" s="408">
        <v>0</v>
      </c>
      <c r="H75" s="379">
        <v>0</v>
      </c>
      <c r="I75" s="308">
        <v>0</v>
      </c>
      <c r="J75" s="308">
        <v>0</v>
      </c>
      <c r="K75" s="315">
        <v>0</v>
      </c>
      <c r="L75" s="409">
        <v>0</v>
      </c>
    </row>
    <row r="76" spans="1:12" ht="15">
      <c r="A76" s="13" t="s">
        <v>252</v>
      </c>
      <c r="B76" s="1" t="s">
        <v>141</v>
      </c>
      <c r="C76" s="23" t="s">
        <v>515</v>
      </c>
      <c r="D76" s="307">
        <v>0</v>
      </c>
      <c r="E76" s="308">
        <v>0</v>
      </c>
      <c r="F76" s="308">
        <v>0</v>
      </c>
      <c r="G76" s="408">
        <v>0</v>
      </c>
      <c r="H76" s="379">
        <v>0</v>
      </c>
      <c r="I76" s="308">
        <v>0</v>
      </c>
      <c r="J76" s="308">
        <v>0</v>
      </c>
      <c r="K76" s="315">
        <v>0</v>
      </c>
      <c r="L76" s="409">
        <v>0</v>
      </c>
    </row>
    <row r="77" spans="1:12" ht="15">
      <c r="A77" s="13" t="s">
        <v>253</v>
      </c>
      <c r="B77" s="1" t="s">
        <v>142</v>
      </c>
      <c r="C77" s="23" t="s">
        <v>516</v>
      </c>
      <c r="D77" s="307">
        <v>0</v>
      </c>
      <c r="E77" s="308">
        <v>0</v>
      </c>
      <c r="F77" s="308">
        <v>0</v>
      </c>
      <c r="G77" s="408">
        <v>0</v>
      </c>
      <c r="H77" s="379">
        <v>0</v>
      </c>
      <c r="I77" s="308">
        <v>0</v>
      </c>
      <c r="J77" s="308">
        <v>0</v>
      </c>
      <c r="K77" s="315">
        <v>0</v>
      </c>
      <c r="L77" s="409">
        <v>0</v>
      </c>
    </row>
    <row r="78" spans="1:12" ht="15" customHeight="1">
      <c r="A78" s="13" t="s">
        <v>254</v>
      </c>
      <c r="B78" s="1" t="s">
        <v>143</v>
      </c>
      <c r="C78" s="23" t="s">
        <v>517</v>
      </c>
      <c r="D78" s="307">
        <v>0</v>
      </c>
      <c r="E78" s="308">
        <v>0</v>
      </c>
      <c r="F78" s="308">
        <v>0</v>
      </c>
      <c r="G78" s="408">
        <v>0</v>
      </c>
      <c r="H78" s="379">
        <v>0</v>
      </c>
      <c r="I78" s="308">
        <v>0</v>
      </c>
      <c r="J78" s="308">
        <v>0</v>
      </c>
      <c r="K78" s="315">
        <v>0</v>
      </c>
      <c r="L78" s="409">
        <v>0</v>
      </c>
    </row>
    <row r="79" spans="1:12" ht="15" customHeight="1">
      <c r="A79" s="13" t="s">
        <v>255</v>
      </c>
      <c r="B79" s="1" t="s">
        <v>144</v>
      </c>
      <c r="C79" s="23" t="s">
        <v>518</v>
      </c>
      <c r="D79" s="307">
        <v>80530</v>
      </c>
      <c r="E79" s="308">
        <v>0</v>
      </c>
      <c r="F79" s="308">
        <v>0</v>
      </c>
      <c r="G79" s="408">
        <v>80530</v>
      </c>
      <c r="H79" s="379">
        <v>0</v>
      </c>
      <c r="I79" s="308">
        <v>0</v>
      </c>
      <c r="J79" s="308">
        <v>0</v>
      </c>
      <c r="K79" s="315">
        <v>0</v>
      </c>
      <c r="L79" s="409">
        <v>80530</v>
      </c>
    </row>
    <row r="80" spans="1:12" ht="15">
      <c r="A80" s="13" t="s">
        <v>256</v>
      </c>
      <c r="B80" s="1" t="s">
        <v>145</v>
      </c>
      <c r="C80" s="23" t="s">
        <v>519</v>
      </c>
      <c r="D80" s="307">
        <v>0</v>
      </c>
      <c r="E80" s="308">
        <v>0</v>
      </c>
      <c r="F80" s="308">
        <v>0</v>
      </c>
      <c r="G80" s="408">
        <v>0</v>
      </c>
      <c r="H80" s="379">
        <v>0</v>
      </c>
      <c r="I80" s="308">
        <v>0</v>
      </c>
      <c r="J80" s="308">
        <v>0</v>
      </c>
      <c r="K80" s="315">
        <v>0</v>
      </c>
      <c r="L80" s="409">
        <v>0</v>
      </c>
    </row>
    <row r="81" spans="1:12" ht="15">
      <c r="A81" s="13" t="s">
        <v>257</v>
      </c>
      <c r="B81" s="1" t="s">
        <v>146</v>
      </c>
      <c r="C81" s="23" t="s">
        <v>520</v>
      </c>
      <c r="D81" s="307">
        <v>0</v>
      </c>
      <c r="E81" s="308">
        <v>0</v>
      </c>
      <c r="F81" s="308">
        <v>0</v>
      </c>
      <c r="G81" s="408">
        <v>0</v>
      </c>
      <c r="H81" s="379">
        <v>0</v>
      </c>
      <c r="I81" s="308">
        <v>0</v>
      </c>
      <c r="J81" s="308">
        <v>0</v>
      </c>
      <c r="K81" s="315">
        <v>0</v>
      </c>
      <c r="L81" s="409">
        <v>0</v>
      </c>
    </row>
    <row r="82" spans="1:12" ht="15">
      <c r="A82" s="13" t="s">
        <v>258</v>
      </c>
      <c r="B82" s="1" t="s">
        <v>147</v>
      </c>
      <c r="C82" s="23" t="s">
        <v>354</v>
      </c>
      <c r="D82" s="307">
        <v>0</v>
      </c>
      <c r="E82" s="308">
        <v>0</v>
      </c>
      <c r="F82" s="308">
        <v>0</v>
      </c>
      <c r="G82" s="408">
        <v>0</v>
      </c>
      <c r="H82" s="379">
        <v>0</v>
      </c>
      <c r="I82" s="308">
        <v>0</v>
      </c>
      <c r="J82" s="308">
        <v>0</v>
      </c>
      <c r="K82" s="315">
        <v>0</v>
      </c>
      <c r="L82" s="409">
        <v>0</v>
      </c>
    </row>
    <row r="83" spans="1:12" ht="15">
      <c r="A83" s="13" t="s">
        <v>259</v>
      </c>
      <c r="B83" s="1" t="s">
        <v>148</v>
      </c>
      <c r="C83" s="23" t="s">
        <v>355</v>
      </c>
      <c r="D83" s="307">
        <v>0</v>
      </c>
      <c r="E83" s="308">
        <v>0</v>
      </c>
      <c r="F83" s="308">
        <v>0</v>
      </c>
      <c r="G83" s="408">
        <v>0</v>
      </c>
      <c r="H83" s="379">
        <v>0</v>
      </c>
      <c r="I83" s="308">
        <v>0</v>
      </c>
      <c r="J83" s="308">
        <v>0</v>
      </c>
      <c r="K83" s="315">
        <v>0</v>
      </c>
      <c r="L83" s="409">
        <v>0</v>
      </c>
    </row>
    <row r="84" spans="1:12" ht="15">
      <c r="A84" s="13" t="s">
        <v>260</v>
      </c>
      <c r="B84" s="1" t="s">
        <v>149</v>
      </c>
      <c r="C84" s="23" t="s">
        <v>983</v>
      </c>
      <c r="D84" s="307">
        <v>0</v>
      </c>
      <c r="E84" s="308">
        <v>0</v>
      </c>
      <c r="F84" s="308">
        <v>0</v>
      </c>
      <c r="G84" s="408">
        <v>0</v>
      </c>
      <c r="H84" s="379">
        <v>0</v>
      </c>
      <c r="I84" s="308">
        <v>0</v>
      </c>
      <c r="J84" s="308">
        <v>0</v>
      </c>
      <c r="K84" s="315">
        <v>0</v>
      </c>
      <c r="L84" s="409">
        <v>0</v>
      </c>
    </row>
    <row r="85" spans="1:12" ht="15">
      <c r="A85" s="13" t="s">
        <v>261</v>
      </c>
      <c r="B85" s="1" t="s">
        <v>150</v>
      </c>
      <c r="C85" s="23" t="s">
        <v>521</v>
      </c>
      <c r="D85" s="307">
        <v>247908</v>
      </c>
      <c r="E85" s="308">
        <v>143500</v>
      </c>
      <c r="F85" s="308">
        <v>0</v>
      </c>
      <c r="G85" s="408">
        <v>391408</v>
      </c>
      <c r="H85" s="379">
        <v>0</v>
      </c>
      <c r="I85" s="308">
        <v>0</v>
      </c>
      <c r="J85" s="308">
        <v>0</v>
      </c>
      <c r="K85" s="315">
        <v>0</v>
      </c>
      <c r="L85" s="409">
        <v>391408</v>
      </c>
    </row>
    <row r="86" spans="1:12" ht="15.75" thickBot="1">
      <c r="A86" s="14" t="s">
        <v>985</v>
      </c>
      <c r="B86" s="3" t="s">
        <v>986</v>
      </c>
      <c r="C86" s="24" t="s">
        <v>356</v>
      </c>
      <c r="D86" s="307">
        <v>142640</v>
      </c>
      <c r="E86" s="308">
        <v>29500</v>
      </c>
      <c r="F86" s="308">
        <v>0</v>
      </c>
      <c r="G86" s="408">
        <v>172140</v>
      </c>
      <c r="H86" s="379">
        <v>0</v>
      </c>
      <c r="I86" s="308">
        <v>0</v>
      </c>
      <c r="J86" s="308">
        <v>0</v>
      </c>
      <c r="K86" s="315">
        <v>0</v>
      </c>
      <c r="L86" s="411">
        <v>172140</v>
      </c>
    </row>
    <row r="87" spans="1:12" ht="15.75" thickBot="1">
      <c r="A87" s="261" t="s">
        <v>262</v>
      </c>
      <c r="B87" s="262"/>
      <c r="C87" s="263" t="s">
        <v>932</v>
      </c>
      <c r="D87" s="318">
        <v>757114</v>
      </c>
      <c r="E87" s="319">
        <v>173000</v>
      </c>
      <c r="F87" s="319">
        <v>0</v>
      </c>
      <c r="G87" s="320">
        <v>930114</v>
      </c>
      <c r="H87" s="319">
        <v>0</v>
      </c>
      <c r="I87" s="319">
        <v>0</v>
      </c>
      <c r="J87" s="319">
        <v>0</v>
      </c>
      <c r="K87" s="320">
        <v>0</v>
      </c>
      <c r="L87" s="412">
        <v>930114</v>
      </c>
    </row>
    <row r="88" spans="1:12" ht="18" customHeight="1">
      <c r="A88" s="15" t="s">
        <v>27</v>
      </c>
      <c r="B88" s="4"/>
      <c r="C88" s="440"/>
      <c r="D88" s="307"/>
      <c r="E88" s="304"/>
      <c r="F88" s="304"/>
      <c r="G88" s="405"/>
      <c r="H88" s="379"/>
      <c r="I88" s="308"/>
      <c r="J88" s="304"/>
      <c r="K88" s="306"/>
      <c r="L88" s="406"/>
    </row>
    <row r="89" spans="1:12" ht="15">
      <c r="A89" s="13" t="s">
        <v>263</v>
      </c>
      <c r="B89" s="1" t="s">
        <v>94</v>
      </c>
      <c r="C89" s="23" t="s">
        <v>357</v>
      </c>
      <c r="D89" s="307">
        <v>17307</v>
      </c>
      <c r="E89" s="308">
        <v>0</v>
      </c>
      <c r="F89" s="308">
        <v>0</v>
      </c>
      <c r="G89" s="408">
        <v>17307</v>
      </c>
      <c r="H89" s="379">
        <v>950</v>
      </c>
      <c r="I89" s="308">
        <v>0</v>
      </c>
      <c r="J89" s="308">
        <v>0</v>
      </c>
      <c r="K89" s="315">
        <v>950</v>
      </c>
      <c r="L89" s="409">
        <v>18257</v>
      </c>
    </row>
    <row r="90" spans="1:12" ht="15">
      <c r="A90" s="13" t="s">
        <v>264</v>
      </c>
      <c r="B90" s="1" t="s">
        <v>95</v>
      </c>
      <c r="C90" s="23" t="s">
        <v>358</v>
      </c>
      <c r="D90" s="307">
        <v>143156</v>
      </c>
      <c r="E90" s="308">
        <v>6303</v>
      </c>
      <c r="F90" s="308">
        <v>0</v>
      </c>
      <c r="G90" s="408">
        <v>149459</v>
      </c>
      <c r="H90" s="379">
        <v>0</v>
      </c>
      <c r="I90" s="308">
        <v>0</v>
      </c>
      <c r="J90" s="308">
        <v>0</v>
      </c>
      <c r="K90" s="315">
        <v>0</v>
      </c>
      <c r="L90" s="409">
        <v>149459</v>
      </c>
    </row>
    <row r="91" spans="1:12" ht="15">
      <c r="A91" s="13" t="s">
        <v>265</v>
      </c>
      <c r="B91" s="1" t="s">
        <v>96</v>
      </c>
      <c r="C91" s="23" t="s">
        <v>359</v>
      </c>
      <c r="D91" s="307">
        <v>0</v>
      </c>
      <c r="E91" s="308">
        <v>3937</v>
      </c>
      <c r="F91" s="308">
        <v>0</v>
      </c>
      <c r="G91" s="408">
        <v>3937</v>
      </c>
      <c r="H91" s="379">
        <v>33781</v>
      </c>
      <c r="I91" s="308">
        <v>0</v>
      </c>
      <c r="J91" s="308">
        <v>0</v>
      </c>
      <c r="K91" s="315">
        <v>33781</v>
      </c>
      <c r="L91" s="409">
        <v>37718</v>
      </c>
    </row>
    <row r="92" spans="1:12" ht="15">
      <c r="A92" s="13" t="s">
        <v>266</v>
      </c>
      <c r="B92" s="1" t="s">
        <v>97</v>
      </c>
      <c r="C92" s="23" t="s">
        <v>360</v>
      </c>
      <c r="D92" s="307">
        <v>12270</v>
      </c>
      <c r="E92" s="308">
        <v>500</v>
      </c>
      <c r="F92" s="308">
        <v>0</v>
      </c>
      <c r="G92" s="408">
        <v>12770</v>
      </c>
      <c r="H92" s="379">
        <v>30644</v>
      </c>
      <c r="I92" s="308">
        <v>0</v>
      </c>
      <c r="J92" s="308">
        <v>0</v>
      </c>
      <c r="K92" s="315">
        <v>30644</v>
      </c>
      <c r="L92" s="409">
        <v>43414</v>
      </c>
    </row>
    <row r="93" spans="1:12" ht="15">
      <c r="A93" s="13" t="s">
        <v>267</v>
      </c>
      <c r="B93" s="1" t="s">
        <v>98</v>
      </c>
      <c r="C93" s="23" t="s">
        <v>361</v>
      </c>
      <c r="D93" s="307">
        <v>0</v>
      </c>
      <c r="E93" s="308">
        <v>0</v>
      </c>
      <c r="F93" s="308">
        <v>0</v>
      </c>
      <c r="G93" s="408">
        <v>0</v>
      </c>
      <c r="H93" s="379">
        <v>0</v>
      </c>
      <c r="I93" s="308">
        <v>0</v>
      </c>
      <c r="J93" s="308">
        <v>0</v>
      </c>
      <c r="K93" s="315">
        <v>0</v>
      </c>
      <c r="L93" s="409">
        <v>0</v>
      </c>
    </row>
    <row r="94" spans="1:12" ht="15">
      <c r="A94" s="13" t="s">
        <v>268</v>
      </c>
      <c r="B94" s="1" t="s">
        <v>99</v>
      </c>
      <c r="C94" s="23" t="s">
        <v>522</v>
      </c>
      <c r="D94" s="307">
        <v>0</v>
      </c>
      <c r="E94" s="308">
        <v>0</v>
      </c>
      <c r="F94" s="308">
        <v>0</v>
      </c>
      <c r="G94" s="408">
        <v>0</v>
      </c>
      <c r="H94" s="379">
        <v>0</v>
      </c>
      <c r="I94" s="308">
        <v>0</v>
      </c>
      <c r="J94" s="308">
        <v>0</v>
      </c>
      <c r="K94" s="315">
        <v>0</v>
      </c>
      <c r="L94" s="409">
        <v>0</v>
      </c>
    </row>
    <row r="95" spans="1:12" ht="15.75" thickBot="1">
      <c r="A95" s="14" t="s">
        <v>269</v>
      </c>
      <c r="B95" s="3" t="s">
        <v>100</v>
      </c>
      <c r="C95" s="24" t="s">
        <v>523</v>
      </c>
      <c r="D95" s="307">
        <v>36622</v>
      </c>
      <c r="E95" s="308">
        <v>2445</v>
      </c>
      <c r="F95" s="323">
        <v>0</v>
      </c>
      <c r="G95" s="416">
        <v>39067</v>
      </c>
      <c r="H95" s="379">
        <v>17652</v>
      </c>
      <c r="I95" s="308">
        <v>0</v>
      </c>
      <c r="J95" s="323">
        <v>0</v>
      </c>
      <c r="K95" s="417">
        <v>17652</v>
      </c>
      <c r="L95" s="411">
        <v>56719</v>
      </c>
    </row>
    <row r="96" spans="1:12" ht="15.75" thickBot="1">
      <c r="A96" s="261" t="s">
        <v>270</v>
      </c>
      <c r="B96" s="262"/>
      <c r="C96" s="263" t="s">
        <v>303</v>
      </c>
      <c r="D96" s="318">
        <v>209355</v>
      </c>
      <c r="E96" s="319">
        <v>13185</v>
      </c>
      <c r="F96" s="319">
        <v>0</v>
      </c>
      <c r="G96" s="320">
        <v>222540</v>
      </c>
      <c r="H96" s="319">
        <v>83027</v>
      </c>
      <c r="I96" s="319">
        <v>0</v>
      </c>
      <c r="J96" s="319">
        <v>0</v>
      </c>
      <c r="K96" s="320">
        <v>83027</v>
      </c>
      <c r="L96" s="412">
        <v>305567</v>
      </c>
    </row>
    <row r="97" spans="1:12" ht="18" customHeight="1">
      <c r="A97" s="15" t="s">
        <v>0</v>
      </c>
      <c r="B97" s="4"/>
      <c r="C97" s="440"/>
      <c r="D97" s="307"/>
      <c r="E97" s="304"/>
      <c r="F97" s="304"/>
      <c r="G97" s="405"/>
      <c r="H97" s="379"/>
      <c r="I97" s="308"/>
      <c r="J97" s="304"/>
      <c r="K97" s="306"/>
      <c r="L97" s="406"/>
    </row>
    <row r="98" spans="1:12" ht="15">
      <c r="A98" s="13" t="s">
        <v>272</v>
      </c>
      <c r="B98" s="1" t="s">
        <v>101</v>
      </c>
      <c r="C98" s="23" t="s">
        <v>362</v>
      </c>
      <c r="D98" s="307">
        <v>438180</v>
      </c>
      <c r="E98" s="308">
        <v>0</v>
      </c>
      <c r="F98" s="308">
        <v>0</v>
      </c>
      <c r="G98" s="408">
        <v>438180</v>
      </c>
      <c r="H98" s="379">
        <v>22700</v>
      </c>
      <c r="I98" s="308">
        <v>0</v>
      </c>
      <c r="J98" s="308">
        <v>0</v>
      </c>
      <c r="K98" s="315">
        <v>22700</v>
      </c>
      <c r="L98" s="409">
        <v>460880</v>
      </c>
    </row>
    <row r="99" spans="1:12" ht="15">
      <c r="A99" s="13" t="s">
        <v>273</v>
      </c>
      <c r="B99" s="1" t="s">
        <v>102</v>
      </c>
      <c r="C99" s="23" t="s">
        <v>363</v>
      </c>
      <c r="D99" s="307">
        <v>0</v>
      </c>
      <c r="E99" s="308">
        <v>0</v>
      </c>
      <c r="F99" s="308">
        <v>0</v>
      </c>
      <c r="G99" s="408">
        <v>0</v>
      </c>
      <c r="H99" s="379">
        <v>0</v>
      </c>
      <c r="I99" s="308">
        <v>0</v>
      </c>
      <c r="J99" s="308">
        <v>0</v>
      </c>
      <c r="K99" s="315">
        <v>0</v>
      </c>
      <c r="L99" s="409">
        <v>0</v>
      </c>
    </row>
    <row r="100" spans="1:12" ht="15">
      <c r="A100" s="13" t="s">
        <v>274</v>
      </c>
      <c r="B100" s="1" t="s">
        <v>103</v>
      </c>
      <c r="C100" s="23" t="s">
        <v>364</v>
      </c>
      <c r="D100" s="307">
        <v>0</v>
      </c>
      <c r="E100" s="308">
        <v>0</v>
      </c>
      <c r="F100" s="308">
        <v>0</v>
      </c>
      <c r="G100" s="408">
        <v>0</v>
      </c>
      <c r="H100" s="379">
        <v>0</v>
      </c>
      <c r="I100" s="308">
        <v>0</v>
      </c>
      <c r="J100" s="308">
        <v>0</v>
      </c>
      <c r="K100" s="315">
        <v>0</v>
      </c>
      <c r="L100" s="409">
        <v>0</v>
      </c>
    </row>
    <row r="101" spans="1:12" ht="15.75" thickBot="1">
      <c r="A101" s="14" t="s">
        <v>275</v>
      </c>
      <c r="B101" s="3" t="s">
        <v>104</v>
      </c>
      <c r="C101" s="24" t="s">
        <v>524</v>
      </c>
      <c r="D101" s="307">
        <v>116419</v>
      </c>
      <c r="E101" s="308">
        <v>0</v>
      </c>
      <c r="F101" s="323">
        <v>0</v>
      </c>
      <c r="G101" s="416">
        <v>116419</v>
      </c>
      <c r="H101" s="379">
        <v>6129</v>
      </c>
      <c r="I101" s="308">
        <v>0</v>
      </c>
      <c r="J101" s="323">
        <v>0</v>
      </c>
      <c r="K101" s="417">
        <v>6129</v>
      </c>
      <c r="L101" s="411">
        <v>122548</v>
      </c>
    </row>
    <row r="102" spans="1:12" ht="15.75" thickBot="1">
      <c r="A102" s="261" t="s">
        <v>276</v>
      </c>
      <c r="B102" s="262"/>
      <c r="C102" s="263" t="s">
        <v>304</v>
      </c>
      <c r="D102" s="318">
        <v>554599</v>
      </c>
      <c r="E102" s="319">
        <v>0</v>
      </c>
      <c r="F102" s="319">
        <v>0</v>
      </c>
      <c r="G102" s="320">
        <v>554599</v>
      </c>
      <c r="H102" s="319">
        <v>28829</v>
      </c>
      <c r="I102" s="319">
        <v>0</v>
      </c>
      <c r="J102" s="319">
        <v>0</v>
      </c>
      <c r="K102" s="320">
        <v>28829</v>
      </c>
      <c r="L102" s="412">
        <v>583428</v>
      </c>
    </row>
    <row r="103" spans="1:12" ht="18" customHeight="1">
      <c r="A103" s="15" t="s">
        <v>1</v>
      </c>
      <c r="B103" s="4"/>
      <c r="C103" s="440"/>
      <c r="D103" s="307"/>
      <c r="E103" s="304"/>
      <c r="F103" s="304"/>
      <c r="G103" s="405"/>
      <c r="H103" s="379"/>
      <c r="I103" s="308"/>
      <c r="J103" s="304"/>
      <c r="K103" s="306"/>
      <c r="L103" s="406"/>
    </row>
    <row r="104" spans="1:12" ht="15">
      <c r="A104" s="13" t="s">
        <v>271</v>
      </c>
      <c r="B104" s="1" t="s">
        <v>105</v>
      </c>
      <c r="C104" s="23" t="s">
        <v>525</v>
      </c>
      <c r="D104" s="307">
        <v>0</v>
      </c>
      <c r="E104" s="308">
        <v>0</v>
      </c>
      <c r="F104" s="308">
        <v>0</v>
      </c>
      <c r="G104" s="408">
        <v>0</v>
      </c>
      <c r="H104" s="379">
        <v>0</v>
      </c>
      <c r="I104" s="308">
        <v>0</v>
      </c>
      <c r="J104" s="308">
        <v>0</v>
      </c>
      <c r="K104" s="315">
        <v>0</v>
      </c>
      <c r="L104" s="409">
        <v>0</v>
      </c>
    </row>
    <row r="105" spans="1:12" ht="15" customHeight="1">
      <c r="A105" s="13" t="s">
        <v>277</v>
      </c>
      <c r="B105" s="1" t="s">
        <v>106</v>
      </c>
      <c r="C105" s="23" t="s">
        <v>526</v>
      </c>
      <c r="D105" s="307">
        <v>0</v>
      </c>
      <c r="E105" s="308">
        <v>0</v>
      </c>
      <c r="F105" s="308">
        <v>0</v>
      </c>
      <c r="G105" s="408">
        <v>0</v>
      </c>
      <c r="H105" s="379">
        <v>0</v>
      </c>
      <c r="I105" s="308">
        <v>0</v>
      </c>
      <c r="J105" s="308">
        <v>0</v>
      </c>
      <c r="K105" s="315">
        <v>0</v>
      </c>
      <c r="L105" s="409">
        <v>0</v>
      </c>
    </row>
    <row r="106" spans="1:12" ht="15">
      <c r="A106" s="13" t="s">
        <v>278</v>
      </c>
      <c r="B106" s="1" t="s">
        <v>107</v>
      </c>
      <c r="C106" s="23" t="s">
        <v>527</v>
      </c>
      <c r="D106" s="307">
        <v>0</v>
      </c>
      <c r="E106" s="308">
        <v>0</v>
      </c>
      <c r="F106" s="308">
        <v>0</v>
      </c>
      <c r="G106" s="408">
        <v>0</v>
      </c>
      <c r="H106" s="379">
        <v>0</v>
      </c>
      <c r="I106" s="308">
        <v>0</v>
      </c>
      <c r="J106" s="308">
        <v>0</v>
      </c>
      <c r="K106" s="315">
        <v>0</v>
      </c>
      <c r="L106" s="409">
        <v>0</v>
      </c>
    </row>
    <row r="107" spans="1:12" ht="15">
      <c r="A107" s="13" t="s">
        <v>279</v>
      </c>
      <c r="B107" s="1" t="s">
        <v>108</v>
      </c>
      <c r="C107" s="23" t="s">
        <v>528</v>
      </c>
      <c r="D107" s="307">
        <v>60306</v>
      </c>
      <c r="E107" s="308">
        <v>0</v>
      </c>
      <c r="F107" s="308">
        <v>0</v>
      </c>
      <c r="G107" s="408">
        <v>60306</v>
      </c>
      <c r="H107" s="379">
        <v>0</v>
      </c>
      <c r="I107" s="308">
        <v>0</v>
      </c>
      <c r="J107" s="308">
        <v>0</v>
      </c>
      <c r="K107" s="315">
        <v>0</v>
      </c>
      <c r="L107" s="409">
        <v>60306</v>
      </c>
    </row>
    <row r="108" spans="1:12" ht="15">
      <c r="A108" s="13" t="s">
        <v>280</v>
      </c>
      <c r="B108" s="1" t="s">
        <v>109</v>
      </c>
      <c r="C108" s="23" t="s">
        <v>529</v>
      </c>
      <c r="D108" s="307">
        <v>0</v>
      </c>
      <c r="E108" s="308">
        <v>0</v>
      </c>
      <c r="F108" s="308">
        <v>0</v>
      </c>
      <c r="G108" s="408">
        <v>0</v>
      </c>
      <c r="H108" s="379">
        <v>0</v>
      </c>
      <c r="I108" s="308">
        <v>0</v>
      </c>
      <c r="J108" s="308">
        <v>0</v>
      </c>
      <c r="K108" s="315">
        <v>0</v>
      </c>
      <c r="L108" s="409">
        <v>0</v>
      </c>
    </row>
    <row r="109" spans="1:12" ht="15" customHeight="1">
      <c r="A109" s="13" t="s">
        <v>281</v>
      </c>
      <c r="B109" s="1" t="s">
        <v>110</v>
      </c>
      <c r="C109" s="23" t="s">
        <v>530</v>
      </c>
      <c r="D109" s="307">
        <v>5000</v>
      </c>
      <c r="E109" s="308">
        <v>7000</v>
      </c>
      <c r="F109" s="308">
        <v>0</v>
      </c>
      <c r="G109" s="408">
        <v>12000</v>
      </c>
      <c r="H109" s="379">
        <v>0</v>
      </c>
      <c r="I109" s="308">
        <v>0</v>
      </c>
      <c r="J109" s="308">
        <v>0</v>
      </c>
      <c r="K109" s="315">
        <v>0</v>
      </c>
      <c r="L109" s="409">
        <v>12000</v>
      </c>
    </row>
    <row r="110" spans="1:12" ht="15">
      <c r="A110" s="13" t="s">
        <v>282</v>
      </c>
      <c r="B110" s="1" t="s">
        <v>111</v>
      </c>
      <c r="C110" s="23" t="s">
        <v>365</v>
      </c>
      <c r="D110" s="307">
        <v>0</v>
      </c>
      <c r="E110" s="308">
        <v>0</v>
      </c>
      <c r="F110" s="308">
        <v>0</v>
      </c>
      <c r="G110" s="408">
        <v>0</v>
      </c>
      <c r="H110" s="379">
        <v>0</v>
      </c>
      <c r="I110" s="308">
        <v>0</v>
      </c>
      <c r="J110" s="308">
        <v>0</v>
      </c>
      <c r="K110" s="315">
        <v>0</v>
      </c>
      <c r="L110" s="409">
        <v>0</v>
      </c>
    </row>
    <row r="111" spans="1:12" ht="15">
      <c r="A111" s="13" t="s">
        <v>283</v>
      </c>
      <c r="B111" s="1" t="s">
        <v>112</v>
      </c>
      <c r="C111" s="23" t="s">
        <v>998</v>
      </c>
      <c r="D111" s="307">
        <v>0</v>
      </c>
      <c r="E111" s="308">
        <v>0</v>
      </c>
      <c r="F111" s="308">
        <v>0</v>
      </c>
      <c r="G111" s="408">
        <v>0</v>
      </c>
      <c r="H111" s="379">
        <v>0</v>
      </c>
      <c r="I111" s="308">
        <v>0</v>
      </c>
      <c r="J111" s="308">
        <v>0</v>
      </c>
      <c r="K111" s="315">
        <v>0</v>
      </c>
      <c r="L111" s="409">
        <v>0</v>
      </c>
    </row>
    <row r="112" spans="1:12" ht="15.75" thickBot="1">
      <c r="A112" s="13" t="s">
        <v>999</v>
      </c>
      <c r="B112" s="1" t="s">
        <v>1000</v>
      </c>
      <c r="C112" s="23" t="s">
        <v>531</v>
      </c>
      <c r="D112" s="307">
        <v>45892</v>
      </c>
      <c r="E112" s="308">
        <v>0</v>
      </c>
      <c r="F112" s="308">
        <v>0</v>
      </c>
      <c r="G112" s="408">
        <v>45892</v>
      </c>
      <c r="H112" s="379">
        <v>0</v>
      </c>
      <c r="I112" s="308">
        <v>0</v>
      </c>
      <c r="J112" s="308">
        <v>0</v>
      </c>
      <c r="K112" s="315">
        <v>0</v>
      </c>
      <c r="L112" s="409">
        <v>45892</v>
      </c>
    </row>
    <row r="113" spans="1:12" ht="15.75" thickBot="1">
      <c r="A113" s="261" t="s">
        <v>284</v>
      </c>
      <c r="B113" s="262"/>
      <c r="C113" s="263" t="s">
        <v>934</v>
      </c>
      <c r="D113" s="318">
        <v>111198</v>
      </c>
      <c r="E113" s="319">
        <v>7000</v>
      </c>
      <c r="F113" s="319">
        <v>0</v>
      </c>
      <c r="G113" s="320">
        <v>118198</v>
      </c>
      <c r="H113" s="319">
        <v>0</v>
      </c>
      <c r="I113" s="319">
        <v>0</v>
      </c>
      <c r="J113" s="319">
        <v>0</v>
      </c>
      <c r="K113" s="320">
        <v>0</v>
      </c>
      <c r="L113" s="412">
        <v>118198</v>
      </c>
    </row>
    <row r="114" spans="1:12" ht="18" customHeight="1" thickBot="1">
      <c r="A114" s="285"/>
      <c r="B114" s="286"/>
      <c r="C114" s="441" t="s">
        <v>285</v>
      </c>
      <c r="D114" s="337">
        <v>2891431</v>
      </c>
      <c r="E114" s="325">
        <v>663560</v>
      </c>
      <c r="F114" s="325">
        <v>0</v>
      </c>
      <c r="G114" s="326">
        <v>3554991</v>
      </c>
      <c r="H114" s="325">
        <v>1361236</v>
      </c>
      <c r="I114" s="325">
        <v>8243</v>
      </c>
      <c r="J114" s="325">
        <v>265348</v>
      </c>
      <c r="K114" s="326">
        <v>1634827</v>
      </c>
      <c r="L114" s="435">
        <v>5189818</v>
      </c>
    </row>
    <row r="115" spans="1:12" ht="21" customHeight="1">
      <c r="A115" s="15" t="s">
        <v>2</v>
      </c>
      <c r="B115" s="4"/>
      <c r="C115" s="440"/>
      <c r="D115" s="307"/>
      <c r="E115" s="304"/>
      <c r="F115" s="304"/>
      <c r="G115" s="405"/>
      <c r="H115" s="379"/>
      <c r="I115" s="308"/>
      <c r="J115" s="304"/>
      <c r="K115" s="306"/>
      <c r="L115" s="406"/>
    </row>
    <row r="116" spans="1:12" ht="15">
      <c r="A116" s="13" t="s">
        <v>286</v>
      </c>
      <c r="B116" s="1" t="s">
        <v>193</v>
      </c>
      <c r="C116" s="474" t="s">
        <v>1001</v>
      </c>
      <c r="D116" s="307">
        <v>0</v>
      </c>
      <c r="E116" s="308">
        <v>0</v>
      </c>
      <c r="F116" s="308">
        <v>0</v>
      </c>
      <c r="G116" s="408">
        <v>0</v>
      </c>
      <c r="H116" s="379">
        <v>0</v>
      </c>
      <c r="I116" s="308">
        <v>0</v>
      </c>
      <c r="J116" s="308">
        <v>0</v>
      </c>
      <c r="K116" s="315">
        <v>0</v>
      </c>
      <c r="L116" s="409">
        <v>0</v>
      </c>
    </row>
    <row r="117" spans="1:12" ht="15">
      <c r="A117" s="13" t="s">
        <v>287</v>
      </c>
      <c r="B117" s="1" t="s">
        <v>194</v>
      </c>
      <c r="C117" s="474" t="s">
        <v>532</v>
      </c>
      <c r="D117" s="307">
        <v>0</v>
      </c>
      <c r="E117" s="308">
        <v>0</v>
      </c>
      <c r="F117" s="308">
        <v>0</v>
      </c>
      <c r="G117" s="408">
        <v>0</v>
      </c>
      <c r="H117" s="379">
        <v>0</v>
      </c>
      <c r="I117" s="308">
        <v>0</v>
      </c>
      <c r="J117" s="308">
        <v>0</v>
      </c>
      <c r="K117" s="315">
        <v>0</v>
      </c>
      <c r="L117" s="409">
        <v>0</v>
      </c>
    </row>
    <row r="118" spans="1:12" ht="15.75" thickBot="1">
      <c r="A118" s="14" t="s">
        <v>288</v>
      </c>
      <c r="B118" s="3" t="s">
        <v>195</v>
      </c>
      <c r="C118" s="659" t="s">
        <v>1002</v>
      </c>
      <c r="D118" s="307">
        <v>0</v>
      </c>
      <c r="E118" s="308">
        <v>0</v>
      </c>
      <c r="F118" s="310">
        <v>0</v>
      </c>
      <c r="G118" s="410">
        <v>0</v>
      </c>
      <c r="H118" s="379">
        <v>0</v>
      </c>
      <c r="I118" s="308">
        <v>0</v>
      </c>
      <c r="J118" s="310">
        <v>0</v>
      </c>
      <c r="K118" s="317">
        <v>0</v>
      </c>
      <c r="L118" s="411">
        <v>0</v>
      </c>
    </row>
    <row r="119" spans="1:12" ht="15.75" thickBot="1">
      <c r="A119" s="47" t="s">
        <v>289</v>
      </c>
      <c r="B119" s="45"/>
      <c r="C119" s="437" t="s">
        <v>533</v>
      </c>
      <c r="D119" s="311">
        <v>0</v>
      </c>
      <c r="E119" s="312">
        <v>0</v>
      </c>
      <c r="F119" s="312">
        <v>0</v>
      </c>
      <c r="G119" s="313">
        <v>0</v>
      </c>
      <c r="H119" s="312">
        <v>0</v>
      </c>
      <c r="I119" s="312">
        <v>0</v>
      </c>
      <c r="J119" s="312">
        <v>0</v>
      </c>
      <c r="K119" s="313">
        <v>0</v>
      </c>
      <c r="L119" s="407">
        <v>0</v>
      </c>
    </row>
    <row r="120" spans="1:12" ht="15" customHeight="1">
      <c r="A120" s="15" t="s">
        <v>3</v>
      </c>
      <c r="B120" s="4"/>
      <c r="C120" s="440"/>
      <c r="D120" s="307"/>
      <c r="E120" s="304"/>
      <c r="F120" s="304"/>
      <c r="G120" s="405"/>
      <c r="H120" s="379"/>
      <c r="I120" s="308"/>
      <c r="J120" s="304"/>
      <c r="K120" s="306"/>
      <c r="L120" s="406"/>
    </row>
    <row r="121" spans="1:12" ht="15">
      <c r="A121" s="13" t="s">
        <v>290</v>
      </c>
      <c r="B121" s="1" t="s">
        <v>196</v>
      </c>
      <c r="C121" s="23" t="s">
        <v>366</v>
      </c>
      <c r="D121" s="307">
        <v>0</v>
      </c>
      <c r="E121" s="308">
        <v>0</v>
      </c>
      <c r="F121" s="308">
        <v>0</v>
      </c>
      <c r="G121" s="408">
        <v>0</v>
      </c>
      <c r="H121" s="379">
        <v>0</v>
      </c>
      <c r="I121" s="308">
        <v>0</v>
      </c>
      <c r="J121" s="308">
        <v>0</v>
      </c>
      <c r="K121" s="315">
        <v>0</v>
      </c>
      <c r="L121" s="409">
        <v>0</v>
      </c>
    </row>
    <row r="122" spans="1:12" ht="15">
      <c r="A122" s="13" t="s">
        <v>291</v>
      </c>
      <c r="B122" s="1" t="s">
        <v>197</v>
      </c>
      <c r="C122" s="474" t="s">
        <v>367</v>
      </c>
      <c r="D122" s="307">
        <v>0</v>
      </c>
      <c r="E122" s="308">
        <v>0</v>
      </c>
      <c r="F122" s="308">
        <v>0</v>
      </c>
      <c r="G122" s="408">
        <v>0</v>
      </c>
      <c r="H122" s="379">
        <v>0</v>
      </c>
      <c r="I122" s="308">
        <v>0</v>
      </c>
      <c r="J122" s="308">
        <v>0</v>
      </c>
      <c r="K122" s="315">
        <v>0</v>
      </c>
      <c r="L122" s="409">
        <v>0</v>
      </c>
    </row>
    <row r="123" spans="1:12" ht="15">
      <c r="A123" s="13" t="s">
        <v>292</v>
      </c>
      <c r="B123" s="1" t="s">
        <v>198</v>
      </c>
      <c r="C123" s="474" t="s">
        <v>1003</v>
      </c>
      <c r="D123" s="307">
        <v>0</v>
      </c>
      <c r="E123" s="308">
        <v>0</v>
      </c>
      <c r="F123" s="308">
        <v>0</v>
      </c>
      <c r="G123" s="408">
        <v>0</v>
      </c>
      <c r="H123" s="379">
        <v>0</v>
      </c>
      <c r="I123" s="308">
        <v>0</v>
      </c>
      <c r="J123" s="308">
        <v>0</v>
      </c>
      <c r="K123" s="315">
        <v>0</v>
      </c>
      <c r="L123" s="409">
        <v>0</v>
      </c>
    </row>
    <row r="124" spans="1:12" ht="15.75" thickBot="1">
      <c r="A124" s="14" t="s">
        <v>293</v>
      </c>
      <c r="B124" s="3" t="s">
        <v>199</v>
      </c>
      <c r="C124" s="659" t="s">
        <v>1004</v>
      </c>
      <c r="D124" s="307">
        <v>0</v>
      </c>
      <c r="E124" s="308">
        <v>0</v>
      </c>
      <c r="F124" s="310">
        <v>0</v>
      </c>
      <c r="G124" s="410">
        <v>0</v>
      </c>
      <c r="H124" s="379">
        <v>0</v>
      </c>
      <c r="I124" s="308">
        <v>0</v>
      </c>
      <c r="J124" s="310">
        <v>0</v>
      </c>
      <c r="K124" s="317">
        <v>0</v>
      </c>
      <c r="L124" s="411">
        <v>0</v>
      </c>
    </row>
    <row r="125" spans="1:12" ht="15.75" thickBot="1">
      <c r="A125" s="47" t="s">
        <v>294</v>
      </c>
      <c r="B125" s="45"/>
      <c r="C125" s="437" t="s">
        <v>937</v>
      </c>
      <c r="D125" s="311">
        <v>0</v>
      </c>
      <c r="E125" s="312">
        <v>0</v>
      </c>
      <c r="F125" s="312">
        <v>0</v>
      </c>
      <c r="G125" s="312">
        <v>0</v>
      </c>
      <c r="H125" s="312">
        <v>0</v>
      </c>
      <c r="I125" s="312">
        <v>0</v>
      </c>
      <c r="J125" s="312">
        <v>0</v>
      </c>
      <c r="K125" s="313">
        <v>0</v>
      </c>
      <c r="L125" s="407">
        <v>0</v>
      </c>
    </row>
    <row r="126" spans="1:12" ht="15">
      <c r="A126" s="17" t="s">
        <v>295</v>
      </c>
      <c r="B126" s="4" t="s">
        <v>151</v>
      </c>
      <c r="C126" s="27" t="s">
        <v>534</v>
      </c>
      <c r="D126" s="307">
        <v>0</v>
      </c>
      <c r="E126" s="304">
        <v>0</v>
      </c>
      <c r="F126" s="304">
        <v>0</v>
      </c>
      <c r="G126" s="405">
        <v>0</v>
      </c>
      <c r="H126" s="379">
        <v>0</v>
      </c>
      <c r="I126" s="308">
        <v>0</v>
      </c>
      <c r="J126" s="304">
        <v>0</v>
      </c>
      <c r="K126" s="306">
        <v>0</v>
      </c>
      <c r="L126" s="406">
        <v>0</v>
      </c>
    </row>
    <row r="127" spans="1:12" ht="15">
      <c r="A127" s="13" t="s">
        <v>296</v>
      </c>
      <c r="B127" s="1" t="s">
        <v>152</v>
      </c>
      <c r="C127" s="23" t="s">
        <v>535</v>
      </c>
      <c r="D127" s="307">
        <v>91935</v>
      </c>
      <c r="E127" s="304">
        <v>0</v>
      </c>
      <c r="F127" s="304">
        <v>0</v>
      </c>
      <c r="G127" s="405">
        <v>91935</v>
      </c>
      <c r="H127" s="379">
        <v>0</v>
      </c>
      <c r="I127" s="308">
        <v>0</v>
      </c>
      <c r="J127" s="304">
        <v>0</v>
      </c>
      <c r="K127" s="306">
        <v>0</v>
      </c>
      <c r="L127" s="406">
        <v>91935</v>
      </c>
    </row>
    <row r="128" spans="1:12" ht="15">
      <c r="A128" s="13" t="s">
        <v>297</v>
      </c>
      <c r="B128" s="1" t="s">
        <v>153</v>
      </c>
      <c r="C128" s="23" t="s">
        <v>368</v>
      </c>
      <c r="D128" s="307">
        <v>4206663</v>
      </c>
      <c r="E128" s="304">
        <v>91593</v>
      </c>
      <c r="F128" s="304">
        <v>265348</v>
      </c>
      <c r="G128" s="405">
        <v>4563604</v>
      </c>
      <c r="H128" s="379">
        <v>0</v>
      </c>
      <c r="I128" s="308">
        <v>0</v>
      </c>
      <c r="J128" s="304">
        <v>0</v>
      </c>
      <c r="K128" s="306">
        <v>0</v>
      </c>
      <c r="L128" s="406">
        <v>4563604</v>
      </c>
    </row>
    <row r="129" spans="1:12" ht="15">
      <c r="A129" s="13" t="s">
        <v>298</v>
      </c>
      <c r="B129" s="1" t="s">
        <v>154</v>
      </c>
      <c r="C129" s="474" t="s">
        <v>1005</v>
      </c>
      <c r="D129" s="307">
        <v>0</v>
      </c>
      <c r="E129" s="304">
        <v>0</v>
      </c>
      <c r="F129" s="304">
        <v>0</v>
      </c>
      <c r="G129" s="405">
        <v>0</v>
      </c>
      <c r="H129" s="379">
        <v>0</v>
      </c>
      <c r="I129" s="308">
        <v>0</v>
      </c>
      <c r="J129" s="304">
        <v>0</v>
      </c>
      <c r="K129" s="306">
        <v>0</v>
      </c>
      <c r="L129" s="406">
        <v>0</v>
      </c>
    </row>
    <row r="130" spans="1:12" ht="15">
      <c r="A130" s="13" t="s">
        <v>299</v>
      </c>
      <c r="B130" s="1" t="s">
        <v>155</v>
      </c>
      <c r="C130" s="23" t="s">
        <v>369</v>
      </c>
      <c r="D130" s="307">
        <v>0</v>
      </c>
      <c r="E130" s="304">
        <v>0</v>
      </c>
      <c r="F130" s="304">
        <v>0</v>
      </c>
      <c r="G130" s="405">
        <v>0</v>
      </c>
      <c r="H130" s="379">
        <v>0</v>
      </c>
      <c r="I130" s="308">
        <v>0</v>
      </c>
      <c r="J130" s="304">
        <v>0</v>
      </c>
      <c r="K130" s="306">
        <v>0</v>
      </c>
      <c r="L130" s="406">
        <v>0</v>
      </c>
    </row>
    <row r="131" spans="1:12" ht="15">
      <c r="A131" s="14" t="s">
        <v>300</v>
      </c>
      <c r="B131" s="3" t="s">
        <v>156</v>
      </c>
      <c r="C131" s="24" t="s">
        <v>536</v>
      </c>
      <c r="D131" s="307">
        <v>0</v>
      </c>
      <c r="E131" s="304">
        <v>0</v>
      </c>
      <c r="F131" s="304">
        <v>0</v>
      </c>
      <c r="G131" s="405">
        <v>0</v>
      </c>
      <c r="H131" s="379">
        <v>0</v>
      </c>
      <c r="I131" s="308">
        <v>0</v>
      </c>
      <c r="J131" s="304">
        <v>0</v>
      </c>
      <c r="K131" s="306">
        <v>0</v>
      </c>
      <c r="L131" s="406">
        <v>0</v>
      </c>
    </row>
    <row r="132" spans="1:12" ht="15.75" thickBot="1">
      <c r="A132" s="14" t="s">
        <v>987</v>
      </c>
      <c r="B132" s="3" t="s">
        <v>988</v>
      </c>
      <c r="C132" s="24" t="s">
        <v>989</v>
      </c>
      <c r="D132" s="307">
        <v>142000</v>
      </c>
      <c r="E132" s="304">
        <v>0</v>
      </c>
      <c r="F132" s="304">
        <v>0</v>
      </c>
      <c r="G132" s="405">
        <v>142000</v>
      </c>
      <c r="H132" s="379">
        <v>0</v>
      </c>
      <c r="I132" s="308">
        <v>0</v>
      </c>
      <c r="J132" s="304">
        <v>0</v>
      </c>
      <c r="K132" s="306">
        <v>0</v>
      </c>
      <c r="L132" s="406">
        <v>142000</v>
      </c>
    </row>
    <row r="133" spans="1:12" ht="15" customHeight="1" thickBot="1">
      <c r="A133" s="47" t="s">
        <v>301</v>
      </c>
      <c r="B133" s="45"/>
      <c r="C133" s="437" t="s">
        <v>938</v>
      </c>
      <c r="D133" s="311">
        <v>4440598</v>
      </c>
      <c r="E133" s="312">
        <v>91593</v>
      </c>
      <c r="F133" s="312">
        <v>265348</v>
      </c>
      <c r="G133" s="313">
        <v>4797539</v>
      </c>
      <c r="H133" s="312">
        <v>0</v>
      </c>
      <c r="I133" s="312">
        <v>0</v>
      </c>
      <c r="J133" s="312">
        <v>0</v>
      </c>
      <c r="K133" s="313">
        <v>0</v>
      </c>
      <c r="L133" s="407">
        <v>4797539</v>
      </c>
    </row>
    <row r="134" spans="1:12" ht="18" customHeight="1">
      <c r="A134" s="15" t="s">
        <v>4</v>
      </c>
      <c r="B134" s="4"/>
      <c r="C134" s="440"/>
      <c r="D134" s="307"/>
      <c r="E134" s="304"/>
      <c r="F134" s="304"/>
      <c r="G134" s="405"/>
      <c r="H134" s="379"/>
      <c r="I134" s="308"/>
      <c r="J134" s="304"/>
      <c r="K134" s="306"/>
      <c r="L134" s="406"/>
    </row>
    <row r="135" spans="1:12" ht="15">
      <c r="A135" s="13" t="s">
        <v>305</v>
      </c>
      <c r="B135" s="1" t="s">
        <v>157</v>
      </c>
      <c r="C135" s="23" t="s">
        <v>370</v>
      </c>
      <c r="D135" s="307">
        <v>0</v>
      </c>
      <c r="E135" s="308">
        <v>0</v>
      </c>
      <c r="F135" s="308">
        <v>0</v>
      </c>
      <c r="G135" s="408">
        <v>0</v>
      </c>
      <c r="H135" s="379">
        <v>0</v>
      </c>
      <c r="I135" s="308">
        <v>0</v>
      </c>
      <c r="J135" s="308">
        <v>0</v>
      </c>
      <c r="K135" s="315">
        <v>0</v>
      </c>
      <c r="L135" s="409">
        <v>0</v>
      </c>
    </row>
    <row r="136" spans="1:12" ht="15">
      <c r="A136" s="13" t="s">
        <v>306</v>
      </c>
      <c r="B136" s="1" t="s">
        <v>158</v>
      </c>
      <c r="C136" s="23" t="s">
        <v>371</v>
      </c>
      <c r="D136" s="307">
        <v>0</v>
      </c>
      <c r="E136" s="308">
        <v>0</v>
      </c>
      <c r="F136" s="308">
        <v>0</v>
      </c>
      <c r="G136" s="408">
        <v>0</v>
      </c>
      <c r="H136" s="379">
        <v>0</v>
      </c>
      <c r="I136" s="308">
        <v>0</v>
      </c>
      <c r="J136" s="308">
        <v>0</v>
      </c>
      <c r="K136" s="315">
        <v>0</v>
      </c>
      <c r="L136" s="409">
        <v>0</v>
      </c>
    </row>
    <row r="137" spans="1:12" ht="15">
      <c r="A137" s="13" t="s">
        <v>307</v>
      </c>
      <c r="B137" s="1" t="s">
        <v>159</v>
      </c>
      <c r="C137" s="23" t="s">
        <v>372</v>
      </c>
      <c r="D137" s="307">
        <v>0</v>
      </c>
      <c r="E137" s="308">
        <v>0</v>
      </c>
      <c r="F137" s="308">
        <v>0</v>
      </c>
      <c r="G137" s="408">
        <v>0</v>
      </c>
      <c r="H137" s="379">
        <v>0</v>
      </c>
      <c r="I137" s="308">
        <v>0</v>
      </c>
      <c r="J137" s="308">
        <v>0</v>
      </c>
      <c r="K137" s="315">
        <v>0</v>
      </c>
      <c r="L137" s="409">
        <v>0</v>
      </c>
    </row>
    <row r="138" spans="1:12" ht="15.75" thickBot="1">
      <c r="A138" s="557" t="s">
        <v>308</v>
      </c>
      <c r="B138" s="558" t="s">
        <v>160</v>
      </c>
      <c r="C138" s="659" t="s">
        <v>1006</v>
      </c>
      <c r="D138" s="307">
        <v>0</v>
      </c>
      <c r="E138" s="308">
        <v>0</v>
      </c>
      <c r="F138" s="310">
        <v>0</v>
      </c>
      <c r="G138" s="410">
        <v>0</v>
      </c>
      <c r="H138" s="379">
        <v>0</v>
      </c>
      <c r="I138" s="308">
        <v>0</v>
      </c>
      <c r="J138" s="310">
        <v>0</v>
      </c>
      <c r="K138" s="317">
        <v>0</v>
      </c>
      <c r="L138" s="411">
        <v>0</v>
      </c>
    </row>
    <row r="139" spans="1:12" ht="15.75" thickBot="1">
      <c r="A139" s="47" t="s">
        <v>309</v>
      </c>
      <c r="B139" s="45"/>
      <c r="C139" s="437" t="s">
        <v>310</v>
      </c>
      <c r="D139" s="311">
        <v>0</v>
      </c>
      <c r="E139" s="312">
        <v>0</v>
      </c>
      <c r="F139" s="312">
        <v>0</v>
      </c>
      <c r="G139" s="313">
        <v>0</v>
      </c>
      <c r="H139" s="312">
        <v>0</v>
      </c>
      <c r="I139" s="312">
        <v>0</v>
      </c>
      <c r="J139" s="312">
        <v>0</v>
      </c>
      <c r="K139" s="313">
        <v>0</v>
      </c>
      <c r="L139" s="407">
        <v>0</v>
      </c>
    </row>
    <row r="140" spans="1:12" ht="18" customHeight="1" thickBot="1">
      <c r="A140" s="47" t="s">
        <v>311</v>
      </c>
      <c r="B140" s="45" t="s">
        <v>113</v>
      </c>
      <c r="C140" s="437" t="s">
        <v>537</v>
      </c>
      <c r="D140" s="311">
        <v>0</v>
      </c>
      <c r="E140" s="312">
        <v>0</v>
      </c>
      <c r="F140" s="312">
        <v>0</v>
      </c>
      <c r="G140" s="313">
        <v>0</v>
      </c>
      <c r="H140" s="312">
        <v>0</v>
      </c>
      <c r="I140" s="312">
        <v>0</v>
      </c>
      <c r="J140" s="312">
        <v>0</v>
      </c>
      <c r="K140" s="313">
        <v>0</v>
      </c>
      <c r="L140" s="407">
        <v>0</v>
      </c>
    </row>
    <row r="141" spans="1:12" s="48" customFormat="1" ht="18" customHeight="1" thickBot="1">
      <c r="A141" s="287" t="s">
        <v>312</v>
      </c>
      <c r="B141" s="288"/>
      <c r="C141" s="442" t="s">
        <v>313</v>
      </c>
      <c r="D141" s="327">
        <v>4440598</v>
      </c>
      <c r="E141" s="328">
        <v>91593</v>
      </c>
      <c r="F141" s="328">
        <v>265348</v>
      </c>
      <c r="G141" s="329">
        <v>4797539</v>
      </c>
      <c r="H141" s="433">
        <v>0</v>
      </c>
      <c r="I141" s="328">
        <v>0</v>
      </c>
      <c r="J141" s="328">
        <v>0</v>
      </c>
      <c r="K141" s="329">
        <v>0</v>
      </c>
      <c r="L141" s="434">
        <v>4797539</v>
      </c>
    </row>
    <row r="142" spans="1:12" ht="18" customHeight="1" thickBot="1">
      <c r="A142" s="7" t="s">
        <v>314</v>
      </c>
      <c r="B142" s="8"/>
      <c r="C142" s="443"/>
      <c r="D142" s="330">
        <v>7332029</v>
      </c>
      <c r="E142" s="331">
        <v>755153</v>
      </c>
      <c r="F142" s="331">
        <v>265348</v>
      </c>
      <c r="G142" s="332">
        <v>8352530</v>
      </c>
      <c r="H142" s="418">
        <v>1361236</v>
      </c>
      <c r="I142" s="331">
        <v>8243</v>
      </c>
      <c r="J142" s="331">
        <v>265348</v>
      </c>
      <c r="K142" s="332">
        <v>1634827</v>
      </c>
      <c r="L142" s="419">
        <v>9987357</v>
      </c>
    </row>
    <row r="143" ht="21" customHeight="1"/>
  </sheetData>
  <sheetProtection/>
  <mergeCells count="11">
    <mergeCell ref="K5:K7"/>
    <mergeCell ref="A2:C2"/>
    <mergeCell ref="A1:L1"/>
    <mergeCell ref="L4:L7"/>
    <mergeCell ref="C4:C7"/>
    <mergeCell ref="A4:A7"/>
    <mergeCell ref="B4:B7"/>
    <mergeCell ref="D4:K4"/>
    <mergeCell ref="D5:F5"/>
    <mergeCell ref="G5:G7"/>
    <mergeCell ref="H5:J5"/>
  </mergeCells>
  <printOptions horizontalCentered="1"/>
  <pageMargins left="0.5905511811023623" right="0.5905511811023623" top="0.5905511811023623" bottom="0.3937007874015748" header="0.1968503937007874" footer="0.1968503937007874"/>
  <pageSetup horizontalDpi="600" verticalDpi="600" orientation="portrait" paperSize="9" scale="61" r:id="rId1"/>
  <headerFooter alignWithMargins="0">
    <oddHeader>&amp;R&amp;"Times New Roman,Normál"&amp;10 3.  számú melléklet</oddHeader>
    <oddFooter>&amp;L&amp;"Times New Roman,Normál"&amp;10&amp;F&amp;R&amp;"Times New Roman,Normál"&amp;10&amp;P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56"/>
  <sheetViews>
    <sheetView zoomScalePageLayoutView="0" workbookViewId="0" topLeftCell="F1">
      <selection activeCell="G3" sqref="G3"/>
    </sheetView>
  </sheetViews>
  <sheetFormatPr defaultColWidth="9.140625" defaultRowHeight="12.75" customHeight="1"/>
  <cols>
    <col min="1" max="1" width="8.7109375" style="90" customWidth="1"/>
    <col min="2" max="2" width="35.7109375" style="90" customWidth="1"/>
    <col min="3" max="29" width="9.140625" style="90" customWidth="1"/>
    <col min="30" max="30" width="10.7109375" style="90" customWidth="1"/>
    <col min="31" max="16384" width="9.140625" style="90" customWidth="1"/>
  </cols>
  <sheetData>
    <row r="1" spans="1:30" ht="15" customHeight="1">
      <c r="A1" s="794" t="s">
        <v>971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4"/>
      <c r="Z1" s="794"/>
      <c r="AA1" s="794"/>
      <c r="AB1" s="794"/>
      <c r="AC1" s="794"/>
      <c r="AD1" s="794"/>
    </row>
    <row r="2" spans="1:30" ht="15" customHeight="1">
      <c r="A2" s="794" t="s">
        <v>772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</row>
    <row r="3" spans="1:30" ht="1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ht="15" customHeight="1">
      <c r="AD4" s="226" t="s">
        <v>671</v>
      </c>
    </row>
    <row r="5" ht="9" customHeight="1" thickBot="1"/>
    <row r="6" spans="1:30" ht="18" customHeight="1">
      <c r="A6" s="795" t="s">
        <v>499</v>
      </c>
      <c r="B6" s="797" t="s">
        <v>753</v>
      </c>
      <c r="C6" s="727" t="s">
        <v>967</v>
      </c>
      <c r="D6" s="728"/>
      <c r="E6" s="728"/>
      <c r="F6" s="728"/>
      <c r="G6" s="728"/>
      <c r="H6" s="728"/>
      <c r="I6" s="728"/>
      <c r="J6" s="728"/>
      <c r="K6" s="729"/>
      <c r="L6" s="727" t="s">
        <v>967</v>
      </c>
      <c r="M6" s="728"/>
      <c r="N6" s="728"/>
      <c r="O6" s="728"/>
      <c r="P6" s="728"/>
      <c r="Q6" s="728"/>
      <c r="R6" s="728"/>
      <c r="S6" s="728"/>
      <c r="T6" s="729"/>
      <c r="U6" s="727" t="s">
        <v>967</v>
      </c>
      <c r="V6" s="728"/>
      <c r="W6" s="728"/>
      <c r="X6" s="728"/>
      <c r="Y6" s="728"/>
      <c r="Z6" s="728"/>
      <c r="AA6" s="728"/>
      <c r="AB6" s="728"/>
      <c r="AC6" s="729"/>
      <c r="AD6" s="787" t="s">
        <v>601</v>
      </c>
    </row>
    <row r="7" spans="1:30" ht="27" customHeight="1">
      <c r="A7" s="796"/>
      <c r="B7" s="798"/>
      <c r="C7" s="221" t="s">
        <v>749</v>
      </c>
      <c r="D7" s="212" t="s">
        <v>750</v>
      </c>
      <c r="E7" s="212" t="s">
        <v>809</v>
      </c>
      <c r="F7" s="212" t="s">
        <v>751</v>
      </c>
      <c r="G7" s="212" t="s">
        <v>752</v>
      </c>
      <c r="H7" s="243" t="s">
        <v>757</v>
      </c>
      <c r="I7" s="243" t="s">
        <v>758</v>
      </c>
      <c r="J7" s="269" t="s">
        <v>759</v>
      </c>
      <c r="K7" s="792" t="s">
        <v>614</v>
      </c>
      <c r="L7" s="221" t="s">
        <v>749</v>
      </c>
      <c r="M7" s="212" t="s">
        <v>750</v>
      </c>
      <c r="N7" s="212" t="s">
        <v>809</v>
      </c>
      <c r="O7" s="212" t="s">
        <v>751</v>
      </c>
      <c r="P7" s="212" t="s">
        <v>752</v>
      </c>
      <c r="Q7" s="243" t="s">
        <v>757</v>
      </c>
      <c r="R7" s="243" t="s">
        <v>758</v>
      </c>
      <c r="S7" s="269" t="s">
        <v>759</v>
      </c>
      <c r="T7" s="792" t="s">
        <v>760</v>
      </c>
      <c r="U7" s="221" t="s">
        <v>749</v>
      </c>
      <c r="V7" s="212" t="s">
        <v>750</v>
      </c>
      <c r="W7" s="212" t="s">
        <v>809</v>
      </c>
      <c r="X7" s="212" t="s">
        <v>751</v>
      </c>
      <c r="Y7" s="212" t="s">
        <v>752</v>
      </c>
      <c r="Z7" s="243" t="s">
        <v>757</v>
      </c>
      <c r="AA7" s="243" t="s">
        <v>758</v>
      </c>
      <c r="AB7" s="269" t="s">
        <v>759</v>
      </c>
      <c r="AC7" s="781" t="s">
        <v>615</v>
      </c>
      <c r="AD7" s="788"/>
    </row>
    <row r="8" spans="1:30" s="244" customFormat="1" ht="15" customHeight="1">
      <c r="A8" s="796"/>
      <c r="B8" s="798"/>
      <c r="C8" s="221" t="s">
        <v>415</v>
      </c>
      <c r="D8" s="212" t="s">
        <v>421</v>
      </c>
      <c r="E8" s="212" t="s">
        <v>437</v>
      </c>
      <c r="F8" s="212" t="s">
        <v>449</v>
      </c>
      <c r="G8" s="212" t="s">
        <v>457</v>
      </c>
      <c r="H8" s="212" t="s">
        <v>462</v>
      </c>
      <c r="I8" s="212" t="s">
        <v>466</v>
      </c>
      <c r="J8" s="279" t="s">
        <v>487</v>
      </c>
      <c r="K8" s="792"/>
      <c r="L8" s="221" t="s">
        <v>415</v>
      </c>
      <c r="M8" s="212" t="s">
        <v>421</v>
      </c>
      <c r="N8" s="212" t="s">
        <v>437</v>
      </c>
      <c r="O8" s="212" t="s">
        <v>449</v>
      </c>
      <c r="P8" s="212" t="s">
        <v>457</v>
      </c>
      <c r="Q8" s="212" t="s">
        <v>462</v>
      </c>
      <c r="R8" s="212" t="s">
        <v>466</v>
      </c>
      <c r="S8" s="279" t="s">
        <v>487</v>
      </c>
      <c r="T8" s="792"/>
      <c r="U8" s="221" t="s">
        <v>415</v>
      </c>
      <c r="V8" s="212" t="s">
        <v>421</v>
      </c>
      <c r="W8" s="212" t="s">
        <v>437</v>
      </c>
      <c r="X8" s="212" t="s">
        <v>449</v>
      </c>
      <c r="Y8" s="212" t="s">
        <v>457</v>
      </c>
      <c r="Z8" s="212" t="s">
        <v>462</v>
      </c>
      <c r="AA8" s="212" t="s">
        <v>466</v>
      </c>
      <c r="AB8" s="279" t="s">
        <v>487</v>
      </c>
      <c r="AC8" s="782"/>
      <c r="AD8" s="788"/>
    </row>
    <row r="9" spans="1:30" ht="15" customHeight="1" thickBot="1">
      <c r="A9" s="796"/>
      <c r="B9" s="798"/>
      <c r="C9" s="784" t="s">
        <v>575</v>
      </c>
      <c r="D9" s="785"/>
      <c r="E9" s="785"/>
      <c r="F9" s="785"/>
      <c r="G9" s="785"/>
      <c r="H9" s="785"/>
      <c r="I9" s="785"/>
      <c r="J9" s="786"/>
      <c r="K9" s="793"/>
      <c r="L9" s="784" t="s">
        <v>576</v>
      </c>
      <c r="M9" s="785"/>
      <c r="N9" s="785"/>
      <c r="O9" s="785"/>
      <c r="P9" s="785"/>
      <c r="Q9" s="785"/>
      <c r="R9" s="785"/>
      <c r="S9" s="786"/>
      <c r="T9" s="793"/>
      <c r="U9" s="784" t="s">
        <v>771</v>
      </c>
      <c r="V9" s="785"/>
      <c r="W9" s="785"/>
      <c r="X9" s="785"/>
      <c r="Y9" s="785"/>
      <c r="Z9" s="785"/>
      <c r="AA9" s="785"/>
      <c r="AB9" s="786"/>
      <c r="AC9" s="783"/>
      <c r="AD9" s="789"/>
    </row>
    <row r="10" spans="1:30" s="93" customFormat="1" ht="15" customHeight="1">
      <c r="A10" s="270" t="s">
        <v>617</v>
      </c>
      <c r="B10" s="241" t="s">
        <v>777</v>
      </c>
      <c r="C10" s="271">
        <v>0</v>
      </c>
      <c r="D10" s="144">
        <v>0</v>
      </c>
      <c r="E10" s="144">
        <v>48</v>
      </c>
      <c r="F10" s="144">
        <v>222244</v>
      </c>
      <c r="G10" s="144">
        <v>0</v>
      </c>
      <c r="H10" s="144">
        <v>0</v>
      </c>
      <c r="I10" s="144">
        <v>0</v>
      </c>
      <c r="J10" s="274">
        <v>600000</v>
      </c>
      <c r="K10" s="276">
        <v>822292</v>
      </c>
      <c r="L10" s="234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361</v>
      </c>
      <c r="S10" s="236">
        <v>0</v>
      </c>
      <c r="T10" s="282">
        <v>361</v>
      </c>
      <c r="U10" s="234">
        <v>0</v>
      </c>
      <c r="V10" s="235">
        <v>0</v>
      </c>
      <c r="W10" s="235">
        <v>0</v>
      </c>
      <c r="X10" s="235">
        <v>0</v>
      </c>
      <c r="Y10" s="235">
        <v>0</v>
      </c>
      <c r="Z10" s="235">
        <v>0</v>
      </c>
      <c r="AA10" s="235">
        <v>0</v>
      </c>
      <c r="AB10" s="236">
        <v>0</v>
      </c>
      <c r="AC10" s="282">
        <v>0</v>
      </c>
      <c r="AD10" s="283">
        <v>822653</v>
      </c>
    </row>
    <row r="11" spans="1:30" s="93" customFormat="1" ht="15" customHeight="1">
      <c r="A11" s="267" t="s">
        <v>776</v>
      </c>
      <c r="B11" s="240" t="s">
        <v>862</v>
      </c>
      <c r="C11" s="271">
        <v>0</v>
      </c>
      <c r="D11" s="144">
        <v>0</v>
      </c>
      <c r="E11" s="144">
        <v>3178500</v>
      </c>
      <c r="F11" s="144">
        <v>0</v>
      </c>
      <c r="G11" s="144">
        <v>0</v>
      </c>
      <c r="H11" s="144">
        <v>0</v>
      </c>
      <c r="I11" s="144">
        <v>0</v>
      </c>
      <c r="J11" s="274">
        <v>0</v>
      </c>
      <c r="K11" s="276">
        <v>3178500</v>
      </c>
      <c r="L11" s="234"/>
      <c r="M11" s="235"/>
      <c r="N11" s="235"/>
      <c r="O11" s="235"/>
      <c r="P11" s="235"/>
      <c r="Q11" s="235"/>
      <c r="R11" s="235"/>
      <c r="S11" s="236"/>
      <c r="T11" s="282">
        <v>0</v>
      </c>
      <c r="U11" s="234"/>
      <c r="V11" s="235"/>
      <c r="W11" s="235"/>
      <c r="X11" s="235"/>
      <c r="Y11" s="235"/>
      <c r="Z11" s="235"/>
      <c r="AA11" s="235"/>
      <c r="AB11" s="236"/>
      <c r="AC11" s="282">
        <v>0</v>
      </c>
      <c r="AD11" s="284">
        <v>3178500</v>
      </c>
    </row>
    <row r="12" spans="1:30" s="93" customFormat="1" ht="15" customHeight="1">
      <c r="A12" s="270" t="s">
        <v>618</v>
      </c>
      <c r="B12" s="241" t="s">
        <v>810</v>
      </c>
      <c r="C12" s="271"/>
      <c r="D12" s="144"/>
      <c r="E12" s="144"/>
      <c r="F12" s="144"/>
      <c r="G12" s="144"/>
      <c r="H12" s="144"/>
      <c r="I12" s="144"/>
      <c r="J12" s="274"/>
      <c r="K12" s="276">
        <v>0</v>
      </c>
      <c r="L12" s="234">
        <v>11976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6">
        <v>0</v>
      </c>
      <c r="T12" s="282">
        <v>11976</v>
      </c>
      <c r="U12" s="228"/>
      <c r="V12" s="230"/>
      <c r="W12" s="230"/>
      <c r="X12" s="230"/>
      <c r="Y12" s="230"/>
      <c r="Z12" s="230"/>
      <c r="AA12" s="230"/>
      <c r="AB12" s="231"/>
      <c r="AC12" s="282">
        <v>0</v>
      </c>
      <c r="AD12" s="284">
        <v>11976</v>
      </c>
    </row>
    <row r="13" spans="1:30" ht="17.25" customHeight="1">
      <c r="A13" s="267" t="s">
        <v>620</v>
      </c>
      <c r="B13" s="240" t="s">
        <v>778</v>
      </c>
      <c r="C13" s="271">
        <v>0</v>
      </c>
      <c r="D13" s="144">
        <v>0</v>
      </c>
      <c r="E13" s="144">
        <v>0</v>
      </c>
      <c r="F13" s="144">
        <v>456856</v>
      </c>
      <c r="G13" s="144">
        <v>61772</v>
      </c>
      <c r="H13" s="144">
        <v>0</v>
      </c>
      <c r="I13" s="144">
        <v>0</v>
      </c>
      <c r="J13" s="274">
        <v>0</v>
      </c>
      <c r="K13" s="276">
        <v>518628</v>
      </c>
      <c r="L13" s="234"/>
      <c r="M13" s="235"/>
      <c r="N13" s="235"/>
      <c r="O13" s="235"/>
      <c r="P13" s="235"/>
      <c r="Q13" s="235"/>
      <c r="R13" s="235"/>
      <c r="S13" s="236"/>
      <c r="T13" s="282">
        <v>0</v>
      </c>
      <c r="U13" s="228"/>
      <c r="V13" s="230"/>
      <c r="W13" s="230"/>
      <c r="X13" s="230"/>
      <c r="Y13" s="230"/>
      <c r="Z13" s="230"/>
      <c r="AA13" s="230"/>
      <c r="AB13" s="231"/>
      <c r="AC13" s="282">
        <v>0</v>
      </c>
      <c r="AD13" s="284">
        <v>518628</v>
      </c>
    </row>
    <row r="14" spans="1:30" s="93" customFormat="1" ht="17.25" customHeight="1">
      <c r="A14" s="267" t="s">
        <v>621</v>
      </c>
      <c r="B14" s="241" t="s">
        <v>779</v>
      </c>
      <c r="C14" s="271">
        <v>0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274">
        <v>0</v>
      </c>
      <c r="K14" s="276">
        <v>0</v>
      </c>
      <c r="L14" s="234"/>
      <c r="M14" s="235"/>
      <c r="N14" s="235"/>
      <c r="O14" s="235"/>
      <c r="P14" s="235"/>
      <c r="Q14" s="235"/>
      <c r="R14" s="235"/>
      <c r="S14" s="236"/>
      <c r="T14" s="282">
        <v>0</v>
      </c>
      <c r="U14" s="228"/>
      <c r="V14" s="230"/>
      <c r="W14" s="230"/>
      <c r="X14" s="230"/>
      <c r="Y14" s="230"/>
      <c r="Z14" s="230"/>
      <c r="AA14" s="230"/>
      <c r="AB14" s="231"/>
      <c r="AC14" s="282">
        <v>0</v>
      </c>
      <c r="AD14" s="284">
        <v>0</v>
      </c>
    </row>
    <row r="15" spans="1:30" s="93" customFormat="1" ht="17.25" customHeight="1">
      <c r="A15" s="267" t="s">
        <v>622</v>
      </c>
      <c r="B15" s="241" t="s">
        <v>780</v>
      </c>
      <c r="C15" s="271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274">
        <v>0</v>
      </c>
      <c r="K15" s="276">
        <v>0</v>
      </c>
      <c r="L15" s="234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6">
        <v>0</v>
      </c>
      <c r="T15" s="282">
        <v>0</v>
      </c>
      <c r="U15" s="228"/>
      <c r="V15" s="230"/>
      <c r="W15" s="230"/>
      <c r="X15" s="230"/>
      <c r="Y15" s="230"/>
      <c r="Z15" s="230"/>
      <c r="AA15" s="230"/>
      <c r="AB15" s="231"/>
      <c r="AC15" s="282">
        <v>0</v>
      </c>
      <c r="AD15" s="284">
        <v>0</v>
      </c>
    </row>
    <row r="16" spans="1:30" s="93" customFormat="1" ht="17.25" customHeight="1">
      <c r="A16" s="267" t="s">
        <v>623</v>
      </c>
      <c r="B16" s="241" t="s">
        <v>781</v>
      </c>
      <c r="C16" s="271">
        <v>2936273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274">
        <v>0</v>
      </c>
      <c r="K16" s="276">
        <v>2936273</v>
      </c>
      <c r="L16" s="234"/>
      <c r="M16" s="235"/>
      <c r="N16" s="235"/>
      <c r="O16" s="235"/>
      <c r="P16" s="235"/>
      <c r="Q16" s="235"/>
      <c r="R16" s="235"/>
      <c r="S16" s="236"/>
      <c r="T16" s="282">
        <v>0</v>
      </c>
      <c r="U16" s="228"/>
      <c r="V16" s="230"/>
      <c r="W16" s="230"/>
      <c r="X16" s="230"/>
      <c r="Y16" s="230"/>
      <c r="Z16" s="230"/>
      <c r="AA16" s="230"/>
      <c r="AB16" s="231"/>
      <c r="AC16" s="282">
        <v>0</v>
      </c>
      <c r="AD16" s="284">
        <v>2936273</v>
      </c>
    </row>
    <row r="17" spans="1:30" s="93" customFormat="1" ht="17.25" customHeight="1">
      <c r="A17" s="267" t="s">
        <v>624</v>
      </c>
      <c r="B17" s="241" t="s">
        <v>782</v>
      </c>
      <c r="C17" s="271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274">
        <v>0</v>
      </c>
      <c r="K17" s="276">
        <v>0</v>
      </c>
      <c r="L17" s="234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6">
        <v>0</v>
      </c>
      <c r="T17" s="282">
        <v>0</v>
      </c>
      <c r="U17" s="228">
        <v>0</v>
      </c>
      <c r="V17" s="230">
        <v>0</v>
      </c>
      <c r="W17" s="230">
        <v>0</v>
      </c>
      <c r="X17" s="230">
        <v>0</v>
      </c>
      <c r="Y17" s="230">
        <v>0</v>
      </c>
      <c r="Z17" s="230">
        <v>0</v>
      </c>
      <c r="AA17" s="230">
        <v>0</v>
      </c>
      <c r="AB17" s="231">
        <v>0</v>
      </c>
      <c r="AC17" s="282">
        <v>0</v>
      </c>
      <c r="AD17" s="284">
        <v>0</v>
      </c>
    </row>
    <row r="18" spans="1:30" s="93" customFormat="1" ht="17.25" customHeight="1">
      <c r="A18" s="267" t="s">
        <v>625</v>
      </c>
      <c r="B18" s="241" t="s">
        <v>783</v>
      </c>
      <c r="C18" s="271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274">
        <v>0</v>
      </c>
      <c r="K18" s="276">
        <v>0</v>
      </c>
      <c r="L18" s="234"/>
      <c r="M18" s="235"/>
      <c r="N18" s="235"/>
      <c r="O18" s="235"/>
      <c r="P18" s="235"/>
      <c r="Q18" s="235"/>
      <c r="R18" s="235"/>
      <c r="S18" s="236"/>
      <c r="T18" s="282">
        <v>0</v>
      </c>
      <c r="U18" s="228"/>
      <c r="V18" s="230"/>
      <c r="W18" s="230"/>
      <c r="X18" s="230"/>
      <c r="Y18" s="230"/>
      <c r="Z18" s="230"/>
      <c r="AA18" s="230"/>
      <c r="AB18" s="231"/>
      <c r="AC18" s="282">
        <v>0</v>
      </c>
      <c r="AD18" s="284">
        <v>0</v>
      </c>
    </row>
    <row r="19" spans="1:30" s="93" customFormat="1" ht="17.25" customHeight="1">
      <c r="A19" s="267" t="s">
        <v>626</v>
      </c>
      <c r="B19" s="241" t="s">
        <v>784</v>
      </c>
      <c r="C19" s="271">
        <v>0</v>
      </c>
      <c r="D19" s="144">
        <v>0</v>
      </c>
      <c r="E19" s="144">
        <v>2665</v>
      </c>
      <c r="F19" s="144">
        <v>0</v>
      </c>
      <c r="G19" s="144">
        <v>0</v>
      </c>
      <c r="H19" s="144">
        <v>0</v>
      </c>
      <c r="I19" s="144">
        <v>0</v>
      </c>
      <c r="J19" s="274">
        <v>0</v>
      </c>
      <c r="K19" s="276">
        <v>2665</v>
      </c>
      <c r="L19" s="234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6">
        <v>0</v>
      </c>
      <c r="T19" s="282">
        <v>0</v>
      </c>
      <c r="U19" s="228"/>
      <c r="V19" s="230"/>
      <c r="W19" s="230"/>
      <c r="X19" s="230"/>
      <c r="Y19" s="230"/>
      <c r="Z19" s="230"/>
      <c r="AA19" s="230"/>
      <c r="AB19" s="231"/>
      <c r="AC19" s="282">
        <v>0</v>
      </c>
      <c r="AD19" s="284">
        <v>2665</v>
      </c>
    </row>
    <row r="20" spans="1:30" s="93" customFormat="1" ht="17.25" customHeight="1">
      <c r="A20" s="267" t="s">
        <v>627</v>
      </c>
      <c r="B20" s="241" t="s">
        <v>785</v>
      </c>
      <c r="C20" s="271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274">
        <v>0</v>
      </c>
      <c r="K20" s="276">
        <v>0</v>
      </c>
      <c r="L20" s="234"/>
      <c r="M20" s="235"/>
      <c r="N20" s="235"/>
      <c r="O20" s="235"/>
      <c r="P20" s="235"/>
      <c r="Q20" s="235"/>
      <c r="R20" s="235"/>
      <c r="S20" s="236"/>
      <c r="T20" s="282">
        <v>0</v>
      </c>
      <c r="U20" s="228"/>
      <c r="V20" s="230"/>
      <c r="W20" s="230"/>
      <c r="X20" s="230"/>
      <c r="Y20" s="230"/>
      <c r="Z20" s="230"/>
      <c r="AA20" s="230"/>
      <c r="AB20" s="231"/>
      <c r="AC20" s="282">
        <v>0</v>
      </c>
      <c r="AD20" s="284">
        <v>0</v>
      </c>
    </row>
    <row r="21" spans="1:30" s="93" customFormat="1" ht="17.25" customHeight="1">
      <c r="A21" s="267" t="s">
        <v>628</v>
      </c>
      <c r="B21" s="241" t="s">
        <v>786</v>
      </c>
      <c r="C21" s="271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274">
        <v>0</v>
      </c>
      <c r="K21" s="276">
        <v>0</v>
      </c>
      <c r="L21" s="234"/>
      <c r="M21" s="235"/>
      <c r="N21" s="235"/>
      <c r="O21" s="235"/>
      <c r="P21" s="235"/>
      <c r="Q21" s="235"/>
      <c r="R21" s="235"/>
      <c r="S21" s="236"/>
      <c r="T21" s="282">
        <v>0</v>
      </c>
      <c r="U21" s="228"/>
      <c r="V21" s="230"/>
      <c r="W21" s="230"/>
      <c r="X21" s="230"/>
      <c r="Y21" s="230"/>
      <c r="Z21" s="230"/>
      <c r="AA21" s="230"/>
      <c r="AB21" s="231"/>
      <c r="AC21" s="282">
        <v>0</v>
      </c>
      <c r="AD21" s="284">
        <v>0</v>
      </c>
    </row>
    <row r="22" spans="1:30" s="93" customFormat="1" ht="17.25" customHeight="1">
      <c r="A22" s="270" t="s">
        <v>629</v>
      </c>
      <c r="B22" s="241" t="s">
        <v>787</v>
      </c>
      <c r="C22" s="271">
        <v>735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274">
        <v>0</v>
      </c>
      <c r="K22" s="276">
        <v>735</v>
      </c>
      <c r="L22" s="234"/>
      <c r="M22" s="235"/>
      <c r="N22" s="235"/>
      <c r="O22" s="235"/>
      <c r="P22" s="235"/>
      <c r="Q22" s="235"/>
      <c r="R22" s="235"/>
      <c r="S22" s="236"/>
      <c r="T22" s="282">
        <v>0</v>
      </c>
      <c r="U22" s="228"/>
      <c r="V22" s="230"/>
      <c r="W22" s="230"/>
      <c r="X22" s="230"/>
      <c r="Y22" s="230"/>
      <c r="Z22" s="230"/>
      <c r="AA22" s="230"/>
      <c r="AB22" s="231"/>
      <c r="AC22" s="282">
        <v>0</v>
      </c>
      <c r="AD22" s="284">
        <v>735</v>
      </c>
    </row>
    <row r="23" spans="1:30" s="93" customFormat="1" ht="17.25" customHeight="1">
      <c r="A23" s="270" t="s">
        <v>630</v>
      </c>
      <c r="B23" s="241" t="s">
        <v>788</v>
      </c>
      <c r="C23" s="271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274">
        <v>0</v>
      </c>
      <c r="K23" s="276">
        <v>0</v>
      </c>
      <c r="L23" s="234"/>
      <c r="M23" s="235"/>
      <c r="N23" s="235"/>
      <c r="O23" s="235"/>
      <c r="P23" s="235"/>
      <c r="Q23" s="235"/>
      <c r="R23" s="235"/>
      <c r="S23" s="236"/>
      <c r="T23" s="282">
        <v>0</v>
      </c>
      <c r="U23" s="228"/>
      <c r="V23" s="230"/>
      <c r="W23" s="230"/>
      <c r="X23" s="230"/>
      <c r="Y23" s="230"/>
      <c r="Z23" s="230"/>
      <c r="AA23" s="230"/>
      <c r="AB23" s="231"/>
      <c r="AC23" s="282">
        <v>0</v>
      </c>
      <c r="AD23" s="284">
        <v>0</v>
      </c>
    </row>
    <row r="24" spans="1:30" s="93" customFormat="1" ht="17.25" customHeight="1">
      <c r="A24" s="270" t="s">
        <v>875</v>
      </c>
      <c r="B24" s="241" t="s">
        <v>880</v>
      </c>
      <c r="C24" s="271">
        <v>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274">
        <v>0</v>
      </c>
      <c r="K24" s="276">
        <v>0</v>
      </c>
      <c r="L24" s="234"/>
      <c r="M24" s="235"/>
      <c r="N24" s="235"/>
      <c r="O24" s="235"/>
      <c r="P24" s="235"/>
      <c r="Q24" s="235"/>
      <c r="R24" s="235"/>
      <c r="S24" s="236"/>
      <c r="T24" s="282">
        <v>0</v>
      </c>
      <c r="U24" s="228"/>
      <c r="V24" s="230"/>
      <c r="W24" s="230"/>
      <c r="X24" s="230"/>
      <c r="Y24" s="230"/>
      <c r="Z24" s="230"/>
      <c r="AA24" s="230"/>
      <c r="AB24" s="231"/>
      <c r="AC24" s="282">
        <v>0</v>
      </c>
      <c r="AD24" s="284">
        <v>0</v>
      </c>
    </row>
    <row r="25" spans="1:30" s="93" customFormat="1" ht="17.25" customHeight="1">
      <c r="A25" s="270" t="s">
        <v>631</v>
      </c>
      <c r="B25" s="241" t="s">
        <v>811</v>
      </c>
      <c r="C25" s="271"/>
      <c r="D25" s="144"/>
      <c r="E25" s="144"/>
      <c r="F25" s="144"/>
      <c r="G25" s="144"/>
      <c r="H25" s="144"/>
      <c r="I25" s="144"/>
      <c r="J25" s="274"/>
      <c r="K25" s="276">
        <v>0</v>
      </c>
      <c r="L25" s="234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6">
        <v>0</v>
      </c>
      <c r="T25" s="282">
        <v>0</v>
      </c>
      <c r="U25" s="228"/>
      <c r="V25" s="230"/>
      <c r="W25" s="230"/>
      <c r="X25" s="230"/>
      <c r="Y25" s="230"/>
      <c r="Z25" s="230"/>
      <c r="AA25" s="230"/>
      <c r="AB25" s="231"/>
      <c r="AC25" s="282">
        <v>0</v>
      </c>
      <c r="AD25" s="284">
        <v>0</v>
      </c>
    </row>
    <row r="26" spans="1:30" s="93" customFormat="1" ht="17.25" customHeight="1">
      <c r="A26" s="270" t="s">
        <v>632</v>
      </c>
      <c r="B26" s="241" t="s">
        <v>789</v>
      </c>
      <c r="C26" s="271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274">
        <v>0</v>
      </c>
      <c r="K26" s="276">
        <v>0</v>
      </c>
      <c r="L26" s="234"/>
      <c r="M26" s="235"/>
      <c r="N26" s="235"/>
      <c r="O26" s="235"/>
      <c r="P26" s="235"/>
      <c r="Q26" s="235"/>
      <c r="R26" s="235"/>
      <c r="S26" s="236"/>
      <c r="T26" s="282">
        <v>0</v>
      </c>
      <c r="U26" s="228"/>
      <c r="V26" s="230"/>
      <c r="W26" s="230"/>
      <c r="X26" s="230"/>
      <c r="Y26" s="230"/>
      <c r="Z26" s="230"/>
      <c r="AA26" s="230"/>
      <c r="AB26" s="231"/>
      <c r="AC26" s="282">
        <v>0</v>
      </c>
      <c r="AD26" s="284">
        <v>0</v>
      </c>
    </row>
    <row r="27" spans="1:30" s="93" customFormat="1" ht="17.25" customHeight="1">
      <c r="A27" s="270" t="s">
        <v>633</v>
      </c>
      <c r="B27" s="241" t="s">
        <v>939</v>
      </c>
      <c r="C27" s="271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274">
        <v>0</v>
      </c>
      <c r="K27" s="276">
        <v>0</v>
      </c>
      <c r="L27" s="234"/>
      <c r="M27" s="235"/>
      <c r="N27" s="235"/>
      <c r="O27" s="235"/>
      <c r="P27" s="235"/>
      <c r="Q27" s="235"/>
      <c r="R27" s="235"/>
      <c r="S27" s="236"/>
      <c r="T27" s="282">
        <v>0</v>
      </c>
      <c r="U27" s="228"/>
      <c r="V27" s="230"/>
      <c r="W27" s="230"/>
      <c r="X27" s="230"/>
      <c r="Y27" s="230"/>
      <c r="Z27" s="230"/>
      <c r="AA27" s="230"/>
      <c r="AB27" s="231"/>
      <c r="AC27" s="282">
        <v>0</v>
      </c>
      <c r="AD27" s="284">
        <v>0</v>
      </c>
    </row>
    <row r="28" spans="1:30" s="93" customFormat="1" ht="17.25" customHeight="1">
      <c r="A28" s="270" t="s">
        <v>634</v>
      </c>
      <c r="B28" s="241" t="s">
        <v>790</v>
      </c>
      <c r="C28" s="271">
        <v>0</v>
      </c>
      <c r="D28" s="144">
        <v>0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274">
        <v>0</v>
      </c>
      <c r="K28" s="276">
        <v>0</v>
      </c>
      <c r="L28" s="234"/>
      <c r="M28" s="235"/>
      <c r="N28" s="235"/>
      <c r="O28" s="235"/>
      <c r="P28" s="235"/>
      <c r="Q28" s="235"/>
      <c r="R28" s="235"/>
      <c r="S28" s="236"/>
      <c r="T28" s="282">
        <v>0</v>
      </c>
      <c r="U28" s="228"/>
      <c r="V28" s="230"/>
      <c r="W28" s="230"/>
      <c r="X28" s="230"/>
      <c r="Y28" s="230"/>
      <c r="Z28" s="230"/>
      <c r="AA28" s="230"/>
      <c r="AB28" s="231"/>
      <c r="AC28" s="282">
        <v>0</v>
      </c>
      <c r="AD28" s="284">
        <v>0</v>
      </c>
    </row>
    <row r="29" spans="1:30" s="93" customFormat="1" ht="17.25" customHeight="1">
      <c r="A29" s="270" t="s">
        <v>635</v>
      </c>
      <c r="B29" s="241" t="s">
        <v>791</v>
      </c>
      <c r="C29" s="271">
        <v>0</v>
      </c>
      <c r="D29" s="144">
        <v>0</v>
      </c>
      <c r="E29" s="144">
        <v>0</v>
      </c>
      <c r="F29" s="144">
        <v>0</v>
      </c>
      <c r="G29" s="144">
        <v>0</v>
      </c>
      <c r="H29" s="144">
        <v>0</v>
      </c>
      <c r="I29" s="144">
        <v>58681</v>
      </c>
      <c r="J29" s="274">
        <v>0</v>
      </c>
      <c r="K29" s="276">
        <v>58681</v>
      </c>
      <c r="L29" s="234"/>
      <c r="M29" s="235"/>
      <c r="N29" s="235"/>
      <c r="O29" s="235"/>
      <c r="P29" s="235"/>
      <c r="Q29" s="235"/>
      <c r="R29" s="235"/>
      <c r="S29" s="236"/>
      <c r="T29" s="282">
        <v>0</v>
      </c>
      <c r="U29" s="228"/>
      <c r="V29" s="230"/>
      <c r="W29" s="230"/>
      <c r="X29" s="230"/>
      <c r="Y29" s="230"/>
      <c r="Z29" s="230"/>
      <c r="AA29" s="230"/>
      <c r="AB29" s="231"/>
      <c r="AC29" s="282">
        <v>0</v>
      </c>
      <c r="AD29" s="284">
        <v>58681</v>
      </c>
    </row>
    <row r="30" spans="1:30" s="93" customFormat="1" ht="17.25" customHeight="1">
      <c r="A30" s="270" t="s">
        <v>636</v>
      </c>
      <c r="B30" s="241" t="s">
        <v>792</v>
      </c>
      <c r="C30" s="271">
        <v>0</v>
      </c>
      <c r="D30" s="144">
        <v>0</v>
      </c>
      <c r="E30" s="144">
        <v>0</v>
      </c>
      <c r="F30" s="144">
        <v>20674</v>
      </c>
      <c r="G30" s="144">
        <v>0</v>
      </c>
      <c r="H30" s="144">
        <v>0</v>
      </c>
      <c r="I30" s="144">
        <v>358094</v>
      </c>
      <c r="J30" s="274">
        <v>0</v>
      </c>
      <c r="K30" s="276">
        <v>378768</v>
      </c>
      <c r="L30" s="234"/>
      <c r="M30" s="235"/>
      <c r="N30" s="235"/>
      <c r="O30" s="235"/>
      <c r="P30" s="235"/>
      <c r="Q30" s="235"/>
      <c r="R30" s="235"/>
      <c r="S30" s="236"/>
      <c r="T30" s="282">
        <v>0</v>
      </c>
      <c r="U30" s="228"/>
      <c r="V30" s="230"/>
      <c r="W30" s="230"/>
      <c r="X30" s="230"/>
      <c r="Y30" s="230"/>
      <c r="Z30" s="230"/>
      <c r="AA30" s="230"/>
      <c r="AB30" s="231"/>
      <c r="AC30" s="282">
        <v>0</v>
      </c>
      <c r="AD30" s="284">
        <v>378768</v>
      </c>
    </row>
    <row r="31" spans="1:30" s="93" customFormat="1" ht="17.25" customHeight="1">
      <c r="A31" s="270" t="s">
        <v>637</v>
      </c>
      <c r="B31" s="241" t="s">
        <v>793</v>
      </c>
      <c r="C31" s="271">
        <v>0</v>
      </c>
      <c r="D31" s="144">
        <v>0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274">
        <v>0</v>
      </c>
      <c r="K31" s="276">
        <v>0</v>
      </c>
      <c r="L31" s="234"/>
      <c r="M31" s="235"/>
      <c r="N31" s="235"/>
      <c r="O31" s="235"/>
      <c r="P31" s="235"/>
      <c r="Q31" s="235"/>
      <c r="R31" s="235"/>
      <c r="S31" s="236"/>
      <c r="T31" s="282">
        <v>0</v>
      </c>
      <c r="U31" s="228"/>
      <c r="V31" s="230"/>
      <c r="W31" s="230"/>
      <c r="X31" s="230"/>
      <c r="Y31" s="230"/>
      <c r="Z31" s="230"/>
      <c r="AA31" s="230"/>
      <c r="AB31" s="231"/>
      <c r="AC31" s="282">
        <v>0</v>
      </c>
      <c r="AD31" s="284">
        <v>0</v>
      </c>
    </row>
    <row r="32" spans="1:30" s="93" customFormat="1" ht="17.25" customHeight="1">
      <c r="A32" s="270" t="s">
        <v>638</v>
      </c>
      <c r="B32" s="241" t="s">
        <v>812</v>
      </c>
      <c r="C32" s="271"/>
      <c r="D32" s="144"/>
      <c r="E32" s="144"/>
      <c r="F32" s="144"/>
      <c r="G32" s="144"/>
      <c r="H32" s="144"/>
      <c r="I32" s="144"/>
      <c r="J32" s="274"/>
      <c r="K32" s="276">
        <v>0</v>
      </c>
      <c r="L32" s="234">
        <v>0</v>
      </c>
      <c r="M32" s="235">
        <v>0</v>
      </c>
      <c r="N32" s="235">
        <v>0</v>
      </c>
      <c r="O32" s="235">
        <v>0</v>
      </c>
      <c r="P32" s="235">
        <v>0</v>
      </c>
      <c r="Q32" s="235">
        <v>0</v>
      </c>
      <c r="R32" s="235">
        <v>3500</v>
      </c>
      <c r="S32" s="236">
        <v>0</v>
      </c>
      <c r="T32" s="282">
        <v>3500</v>
      </c>
      <c r="U32" s="228"/>
      <c r="V32" s="230"/>
      <c r="W32" s="230"/>
      <c r="X32" s="230"/>
      <c r="Y32" s="230"/>
      <c r="Z32" s="230"/>
      <c r="AA32" s="230"/>
      <c r="AB32" s="231"/>
      <c r="AC32" s="282">
        <v>0</v>
      </c>
      <c r="AD32" s="284">
        <v>3500</v>
      </c>
    </row>
    <row r="33" spans="1:30" s="93" customFormat="1" ht="17.25" customHeight="1">
      <c r="A33" s="270" t="s">
        <v>639</v>
      </c>
      <c r="B33" s="241" t="s">
        <v>879</v>
      </c>
      <c r="C33" s="271">
        <v>1711</v>
      </c>
      <c r="D33" s="144">
        <v>4153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274">
        <v>0</v>
      </c>
      <c r="K33" s="276">
        <v>5864</v>
      </c>
      <c r="L33" s="234"/>
      <c r="M33" s="235"/>
      <c r="N33" s="235"/>
      <c r="O33" s="235"/>
      <c r="P33" s="235"/>
      <c r="Q33" s="235"/>
      <c r="R33" s="235"/>
      <c r="S33" s="236"/>
      <c r="T33" s="282">
        <v>0</v>
      </c>
      <c r="U33" s="228"/>
      <c r="V33" s="230"/>
      <c r="W33" s="230"/>
      <c r="X33" s="230"/>
      <c r="Y33" s="230"/>
      <c r="Z33" s="230"/>
      <c r="AA33" s="230"/>
      <c r="AB33" s="231"/>
      <c r="AC33" s="282">
        <v>0</v>
      </c>
      <c r="AD33" s="284">
        <v>5864</v>
      </c>
    </row>
    <row r="34" spans="1:30" s="93" customFormat="1" ht="17.25" customHeight="1">
      <c r="A34" s="270" t="s">
        <v>877</v>
      </c>
      <c r="B34" s="241" t="s">
        <v>794</v>
      </c>
      <c r="C34" s="271"/>
      <c r="D34" s="144"/>
      <c r="E34" s="144"/>
      <c r="F34" s="144"/>
      <c r="G34" s="144"/>
      <c r="H34" s="144"/>
      <c r="I34" s="144"/>
      <c r="J34" s="274"/>
      <c r="K34" s="276">
        <v>0</v>
      </c>
      <c r="L34" s="234">
        <v>552</v>
      </c>
      <c r="M34" s="235">
        <v>5871</v>
      </c>
      <c r="N34" s="235">
        <v>0</v>
      </c>
      <c r="O34" s="235">
        <v>0</v>
      </c>
      <c r="P34" s="235">
        <v>0</v>
      </c>
      <c r="Q34" s="235">
        <v>0</v>
      </c>
      <c r="R34" s="235">
        <v>0</v>
      </c>
      <c r="S34" s="236">
        <v>0</v>
      </c>
      <c r="T34" s="282">
        <v>6423</v>
      </c>
      <c r="U34" s="228"/>
      <c r="V34" s="230"/>
      <c r="W34" s="230"/>
      <c r="X34" s="230"/>
      <c r="Y34" s="230"/>
      <c r="Z34" s="230"/>
      <c r="AA34" s="230"/>
      <c r="AB34" s="231"/>
      <c r="AC34" s="282">
        <v>0</v>
      </c>
      <c r="AD34" s="284">
        <v>6423</v>
      </c>
    </row>
    <row r="35" spans="1:30" s="93" customFormat="1" ht="17.25" customHeight="1">
      <c r="A35" s="270" t="s">
        <v>640</v>
      </c>
      <c r="B35" s="241" t="s">
        <v>795</v>
      </c>
      <c r="C35" s="271">
        <v>0</v>
      </c>
      <c r="D35" s="144">
        <v>190952</v>
      </c>
      <c r="E35" s="144">
        <v>0</v>
      </c>
      <c r="F35" s="144">
        <v>51827</v>
      </c>
      <c r="G35" s="144">
        <v>0</v>
      </c>
      <c r="H35" s="144">
        <v>42548</v>
      </c>
      <c r="I35" s="144">
        <v>0</v>
      </c>
      <c r="J35" s="274">
        <v>0</v>
      </c>
      <c r="K35" s="276">
        <v>285327</v>
      </c>
      <c r="L35" s="234"/>
      <c r="M35" s="235"/>
      <c r="N35" s="235"/>
      <c r="O35" s="235"/>
      <c r="P35" s="235"/>
      <c r="Q35" s="235"/>
      <c r="R35" s="235"/>
      <c r="S35" s="236"/>
      <c r="T35" s="282">
        <v>0</v>
      </c>
      <c r="U35" s="228"/>
      <c r="V35" s="230"/>
      <c r="W35" s="230"/>
      <c r="X35" s="230"/>
      <c r="Y35" s="230"/>
      <c r="Z35" s="230"/>
      <c r="AA35" s="230"/>
      <c r="AB35" s="231"/>
      <c r="AC35" s="282">
        <v>0</v>
      </c>
      <c r="AD35" s="284">
        <v>285327</v>
      </c>
    </row>
    <row r="36" spans="1:30" s="93" customFormat="1" ht="17.25" customHeight="1">
      <c r="A36" s="270" t="s">
        <v>641</v>
      </c>
      <c r="B36" s="241" t="s">
        <v>720</v>
      </c>
      <c r="C36" s="271">
        <v>0</v>
      </c>
      <c r="D36" s="144">
        <v>0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274">
        <v>0</v>
      </c>
      <c r="K36" s="276">
        <v>0</v>
      </c>
      <c r="L36" s="234"/>
      <c r="M36" s="235"/>
      <c r="N36" s="235"/>
      <c r="O36" s="235"/>
      <c r="P36" s="235"/>
      <c r="Q36" s="235"/>
      <c r="R36" s="235"/>
      <c r="S36" s="236"/>
      <c r="T36" s="282">
        <v>0</v>
      </c>
      <c r="U36" s="228"/>
      <c r="V36" s="230"/>
      <c r="W36" s="230"/>
      <c r="X36" s="230"/>
      <c r="Y36" s="230"/>
      <c r="Z36" s="230"/>
      <c r="AA36" s="230"/>
      <c r="AB36" s="231"/>
      <c r="AC36" s="282">
        <v>0</v>
      </c>
      <c r="AD36" s="284">
        <v>0</v>
      </c>
    </row>
    <row r="37" spans="1:30" s="93" customFormat="1" ht="17.25" customHeight="1">
      <c r="A37" s="270" t="s">
        <v>642</v>
      </c>
      <c r="B37" s="241" t="s">
        <v>796</v>
      </c>
      <c r="C37" s="271">
        <v>0</v>
      </c>
      <c r="D37" s="144">
        <v>0</v>
      </c>
      <c r="E37" s="144">
        <v>0</v>
      </c>
      <c r="F37" s="144">
        <v>6172</v>
      </c>
      <c r="G37" s="144">
        <v>0</v>
      </c>
      <c r="H37" s="144">
        <v>0</v>
      </c>
      <c r="I37" s="144">
        <v>0</v>
      </c>
      <c r="J37" s="274">
        <v>0</v>
      </c>
      <c r="K37" s="276">
        <v>6172</v>
      </c>
      <c r="L37" s="234">
        <v>0</v>
      </c>
      <c r="M37" s="235">
        <v>0</v>
      </c>
      <c r="N37" s="235">
        <v>0</v>
      </c>
      <c r="O37" s="235">
        <v>0</v>
      </c>
      <c r="P37" s="235">
        <v>0</v>
      </c>
      <c r="Q37" s="235">
        <v>0</v>
      </c>
      <c r="R37" s="235">
        <v>0</v>
      </c>
      <c r="S37" s="236">
        <v>0</v>
      </c>
      <c r="T37" s="282">
        <v>0</v>
      </c>
      <c r="U37" s="228"/>
      <c r="V37" s="230"/>
      <c r="W37" s="230"/>
      <c r="X37" s="230"/>
      <c r="Y37" s="230"/>
      <c r="Z37" s="230"/>
      <c r="AA37" s="230"/>
      <c r="AB37" s="231"/>
      <c r="AC37" s="282">
        <v>0</v>
      </c>
      <c r="AD37" s="284">
        <v>6172</v>
      </c>
    </row>
    <row r="38" spans="1:30" s="93" customFormat="1" ht="17.25" customHeight="1">
      <c r="A38" s="270" t="s">
        <v>643</v>
      </c>
      <c r="B38" s="241" t="s">
        <v>797</v>
      </c>
      <c r="C38" s="271">
        <v>0</v>
      </c>
      <c r="D38" s="144">
        <v>0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274">
        <v>0</v>
      </c>
      <c r="K38" s="276">
        <v>0</v>
      </c>
      <c r="L38" s="234"/>
      <c r="M38" s="235"/>
      <c r="N38" s="235"/>
      <c r="O38" s="235"/>
      <c r="P38" s="235"/>
      <c r="Q38" s="235"/>
      <c r="R38" s="235"/>
      <c r="S38" s="236"/>
      <c r="T38" s="282">
        <v>0</v>
      </c>
      <c r="U38" s="228"/>
      <c r="V38" s="230"/>
      <c r="W38" s="230"/>
      <c r="X38" s="230"/>
      <c r="Y38" s="230"/>
      <c r="Z38" s="230"/>
      <c r="AA38" s="230"/>
      <c r="AB38" s="231"/>
      <c r="AC38" s="282">
        <v>0</v>
      </c>
      <c r="AD38" s="284">
        <v>0</v>
      </c>
    </row>
    <row r="39" spans="1:30" s="93" customFormat="1" ht="17.25" customHeight="1">
      <c r="A39" s="270" t="s">
        <v>644</v>
      </c>
      <c r="B39" s="241" t="s">
        <v>798</v>
      </c>
      <c r="C39" s="271">
        <v>0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274">
        <v>0</v>
      </c>
      <c r="K39" s="276">
        <v>0</v>
      </c>
      <c r="L39" s="234"/>
      <c r="M39" s="235"/>
      <c r="N39" s="235"/>
      <c r="O39" s="235"/>
      <c r="P39" s="235"/>
      <c r="Q39" s="235"/>
      <c r="R39" s="235"/>
      <c r="S39" s="236"/>
      <c r="T39" s="282">
        <v>0</v>
      </c>
      <c r="U39" s="228"/>
      <c r="V39" s="230"/>
      <c r="W39" s="230"/>
      <c r="X39" s="230"/>
      <c r="Y39" s="230"/>
      <c r="Z39" s="230"/>
      <c r="AA39" s="230"/>
      <c r="AB39" s="231"/>
      <c r="AC39" s="282">
        <v>0</v>
      </c>
      <c r="AD39" s="284">
        <v>0</v>
      </c>
    </row>
    <row r="40" spans="1:30" s="93" customFormat="1" ht="17.25" customHeight="1">
      <c r="A40" s="270" t="s">
        <v>645</v>
      </c>
      <c r="B40" s="241" t="s">
        <v>813</v>
      </c>
      <c r="C40" s="271">
        <v>0</v>
      </c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274">
        <v>0</v>
      </c>
      <c r="K40" s="276">
        <v>0</v>
      </c>
      <c r="L40" s="234">
        <v>0</v>
      </c>
      <c r="M40" s="235">
        <v>0</v>
      </c>
      <c r="N40" s="235">
        <v>0</v>
      </c>
      <c r="O40" s="235">
        <v>0</v>
      </c>
      <c r="P40" s="235">
        <v>0</v>
      </c>
      <c r="Q40" s="235">
        <v>0</v>
      </c>
      <c r="R40" s="235">
        <v>0</v>
      </c>
      <c r="S40" s="236">
        <v>0</v>
      </c>
      <c r="T40" s="282">
        <v>0</v>
      </c>
      <c r="U40" s="228"/>
      <c r="V40" s="230"/>
      <c r="W40" s="230"/>
      <c r="X40" s="230"/>
      <c r="Y40" s="230"/>
      <c r="Z40" s="230"/>
      <c r="AA40" s="230"/>
      <c r="AB40" s="231"/>
      <c r="AC40" s="282">
        <v>0</v>
      </c>
      <c r="AD40" s="284">
        <v>0</v>
      </c>
    </row>
    <row r="41" spans="1:30" s="93" customFormat="1" ht="17.25" customHeight="1">
      <c r="A41" s="270" t="s">
        <v>646</v>
      </c>
      <c r="B41" s="241" t="s">
        <v>814</v>
      </c>
      <c r="C41" s="271"/>
      <c r="D41" s="144"/>
      <c r="E41" s="144"/>
      <c r="F41" s="144"/>
      <c r="G41" s="144"/>
      <c r="H41" s="144"/>
      <c r="I41" s="144"/>
      <c r="J41" s="274"/>
      <c r="K41" s="276">
        <v>0</v>
      </c>
      <c r="L41" s="234">
        <v>0</v>
      </c>
      <c r="M41" s="235">
        <v>0</v>
      </c>
      <c r="N41" s="235">
        <v>0</v>
      </c>
      <c r="O41" s="235">
        <v>0</v>
      </c>
      <c r="P41" s="235">
        <v>0</v>
      </c>
      <c r="Q41" s="235">
        <v>0</v>
      </c>
      <c r="R41" s="235">
        <v>0</v>
      </c>
      <c r="S41" s="236">
        <v>0</v>
      </c>
      <c r="T41" s="282">
        <v>0</v>
      </c>
      <c r="U41" s="228"/>
      <c r="V41" s="230"/>
      <c r="W41" s="230"/>
      <c r="X41" s="230"/>
      <c r="Y41" s="230"/>
      <c r="Z41" s="230"/>
      <c r="AA41" s="230"/>
      <c r="AB41" s="231"/>
      <c r="AC41" s="282">
        <v>0</v>
      </c>
      <c r="AD41" s="284">
        <v>0</v>
      </c>
    </row>
    <row r="42" spans="1:30" s="93" customFormat="1" ht="17.25" customHeight="1">
      <c r="A42" s="270" t="s">
        <v>647</v>
      </c>
      <c r="B42" s="241" t="s">
        <v>815</v>
      </c>
      <c r="C42" s="271"/>
      <c r="D42" s="144"/>
      <c r="E42" s="144"/>
      <c r="F42" s="144"/>
      <c r="G42" s="144"/>
      <c r="H42" s="144"/>
      <c r="I42" s="144"/>
      <c r="J42" s="274"/>
      <c r="K42" s="276">
        <v>0</v>
      </c>
      <c r="L42" s="234">
        <v>0</v>
      </c>
      <c r="M42" s="235">
        <v>0</v>
      </c>
      <c r="N42" s="235">
        <v>0</v>
      </c>
      <c r="O42" s="235">
        <v>0</v>
      </c>
      <c r="P42" s="235">
        <v>0</v>
      </c>
      <c r="Q42" s="235">
        <v>0</v>
      </c>
      <c r="R42" s="235">
        <v>0</v>
      </c>
      <c r="S42" s="236">
        <v>0</v>
      </c>
      <c r="T42" s="282">
        <v>0</v>
      </c>
      <c r="U42" s="228"/>
      <c r="V42" s="230"/>
      <c r="W42" s="230"/>
      <c r="X42" s="230"/>
      <c r="Y42" s="230"/>
      <c r="Z42" s="230"/>
      <c r="AA42" s="230"/>
      <c r="AB42" s="231"/>
      <c r="AC42" s="282">
        <v>0</v>
      </c>
      <c r="AD42" s="284">
        <v>0</v>
      </c>
    </row>
    <row r="43" spans="1:30" s="93" customFormat="1" ht="17.25" customHeight="1">
      <c r="A43" s="270" t="s">
        <v>648</v>
      </c>
      <c r="B43" s="241" t="s">
        <v>816</v>
      </c>
      <c r="C43" s="271"/>
      <c r="D43" s="144"/>
      <c r="E43" s="144"/>
      <c r="F43" s="144"/>
      <c r="G43" s="144"/>
      <c r="H43" s="144"/>
      <c r="I43" s="144"/>
      <c r="J43" s="274"/>
      <c r="K43" s="276">
        <v>0</v>
      </c>
      <c r="L43" s="234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6">
        <v>0</v>
      </c>
      <c r="T43" s="282">
        <v>0</v>
      </c>
      <c r="U43" s="228"/>
      <c r="V43" s="230"/>
      <c r="W43" s="230"/>
      <c r="X43" s="230"/>
      <c r="Y43" s="230"/>
      <c r="Z43" s="230"/>
      <c r="AA43" s="230"/>
      <c r="AB43" s="231"/>
      <c r="AC43" s="282">
        <v>0</v>
      </c>
      <c r="AD43" s="284">
        <v>0</v>
      </c>
    </row>
    <row r="44" spans="1:30" s="93" customFormat="1" ht="17.25" customHeight="1">
      <c r="A44" s="270" t="s">
        <v>656</v>
      </c>
      <c r="B44" s="241" t="s">
        <v>817</v>
      </c>
      <c r="C44" s="271"/>
      <c r="D44" s="144"/>
      <c r="E44" s="144"/>
      <c r="F44" s="144"/>
      <c r="G44" s="144"/>
      <c r="H44" s="144"/>
      <c r="I44" s="144"/>
      <c r="J44" s="274"/>
      <c r="K44" s="276">
        <v>0</v>
      </c>
      <c r="L44" s="234">
        <v>0</v>
      </c>
      <c r="M44" s="235">
        <v>0</v>
      </c>
      <c r="N44" s="235">
        <v>0</v>
      </c>
      <c r="O44" s="235">
        <v>0</v>
      </c>
      <c r="P44" s="235">
        <v>0</v>
      </c>
      <c r="Q44" s="235">
        <v>0</v>
      </c>
      <c r="R44" s="235">
        <v>0</v>
      </c>
      <c r="S44" s="236">
        <v>0</v>
      </c>
      <c r="T44" s="282">
        <v>0</v>
      </c>
      <c r="U44" s="228"/>
      <c r="V44" s="230"/>
      <c r="W44" s="230"/>
      <c r="X44" s="230"/>
      <c r="Y44" s="230"/>
      <c r="Z44" s="230"/>
      <c r="AA44" s="230"/>
      <c r="AB44" s="231"/>
      <c r="AC44" s="282">
        <v>0</v>
      </c>
      <c r="AD44" s="284">
        <v>0</v>
      </c>
    </row>
    <row r="45" spans="1:30" s="93" customFormat="1" ht="17.25" customHeight="1">
      <c r="A45" s="270" t="s">
        <v>649</v>
      </c>
      <c r="B45" s="241" t="s">
        <v>818</v>
      </c>
      <c r="C45" s="271"/>
      <c r="D45" s="144"/>
      <c r="E45" s="144"/>
      <c r="F45" s="144"/>
      <c r="G45" s="144"/>
      <c r="H45" s="144"/>
      <c r="I45" s="144"/>
      <c r="J45" s="274"/>
      <c r="K45" s="276">
        <v>0</v>
      </c>
      <c r="L45" s="234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6">
        <v>0</v>
      </c>
      <c r="T45" s="282">
        <v>0</v>
      </c>
      <c r="U45" s="228"/>
      <c r="V45" s="230"/>
      <c r="W45" s="230"/>
      <c r="X45" s="230"/>
      <c r="Y45" s="230"/>
      <c r="Z45" s="230"/>
      <c r="AA45" s="230"/>
      <c r="AB45" s="231"/>
      <c r="AC45" s="282">
        <v>0</v>
      </c>
      <c r="AD45" s="284">
        <v>0</v>
      </c>
    </row>
    <row r="46" spans="1:30" s="93" customFormat="1" ht="17.25" customHeight="1">
      <c r="A46" s="270" t="s">
        <v>650</v>
      </c>
      <c r="B46" s="241" t="s">
        <v>819</v>
      </c>
      <c r="C46" s="271"/>
      <c r="D46" s="144"/>
      <c r="E46" s="144"/>
      <c r="F46" s="144"/>
      <c r="G46" s="144"/>
      <c r="H46" s="144"/>
      <c r="I46" s="144"/>
      <c r="J46" s="274"/>
      <c r="K46" s="276">
        <v>0</v>
      </c>
      <c r="L46" s="234">
        <v>0</v>
      </c>
      <c r="M46" s="235">
        <v>0</v>
      </c>
      <c r="N46" s="235">
        <v>0</v>
      </c>
      <c r="O46" s="235">
        <v>0</v>
      </c>
      <c r="P46" s="235">
        <v>0</v>
      </c>
      <c r="Q46" s="235">
        <v>0</v>
      </c>
      <c r="R46" s="235">
        <v>0</v>
      </c>
      <c r="S46" s="236">
        <v>0</v>
      </c>
      <c r="T46" s="282">
        <v>0</v>
      </c>
      <c r="U46" s="228"/>
      <c r="V46" s="230"/>
      <c r="W46" s="230"/>
      <c r="X46" s="230"/>
      <c r="Y46" s="230"/>
      <c r="Z46" s="230"/>
      <c r="AA46" s="230"/>
      <c r="AB46" s="231"/>
      <c r="AC46" s="282">
        <v>0</v>
      </c>
      <c r="AD46" s="284">
        <v>0</v>
      </c>
    </row>
    <row r="47" spans="1:30" s="93" customFormat="1" ht="17.25" customHeight="1">
      <c r="A47" s="270" t="s">
        <v>657</v>
      </c>
      <c r="B47" s="241" t="s">
        <v>799</v>
      </c>
      <c r="C47" s="271">
        <v>0</v>
      </c>
      <c r="D47" s="144">
        <v>0</v>
      </c>
      <c r="E47" s="144">
        <v>0</v>
      </c>
      <c r="F47" s="144">
        <v>0</v>
      </c>
      <c r="G47" s="144">
        <v>0</v>
      </c>
      <c r="H47" s="144">
        <v>0</v>
      </c>
      <c r="I47" s="144">
        <v>0</v>
      </c>
      <c r="J47" s="274">
        <v>0</v>
      </c>
      <c r="K47" s="276">
        <v>0</v>
      </c>
      <c r="L47" s="234"/>
      <c r="M47" s="235"/>
      <c r="N47" s="235"/>
      <c r="O47" s="235"/>
      <c r="P47" s="235"/>
      <c r="Q47" s="235"/>
      <c r="R47" s="235"/>
      <c r="S47" s="236"/>
      <c r="T47" s="282">
        <v>0</v>
      </c>
      <c r="U47" s="228"/>
      <c r="V47" s="230"/>
      <c r="W47" s="230"/>
      <c r="X47" s="230"/>
      <c r="Y47" s="230"/>
      <c r="Z47" s="230"/>
      <c r="AA47" s="230"/>
      <c r="AB47" s="231"/>
      <c r="AC47" s="282">
        <v>0</v>
      </c>
      <c r="AD47" s="284">
        <v>0</v>
      </c>
    </row>
    <row r="48" spans="1:30" s="93" customFormat="1" ht="17.25" customHeight="1">
      <c r="A48" s="270" t="s">
        <v>876</v>
      </c>
      <c r="B48" s="241" t="s">
        <v>881</v>
      </c>
      <c r="C48" s="271">
        <v>0</v>
      </c>
      <c r="D48" s="144">
        <v>0</v>
      </c>
      <c r="E48" s="144">
        <v>0</v>
      </c>
      <c r="F48" s="144">
        <v>0</v>
      </c>
      <c r="G48" s="144">
        <v>0</v>
      </c>
      <c r="H48" s="144">
        <v>0</v>
      </c>
      <c r="I48" s="144">
        <v>0</v>
      </c>
      <c r="J48" s="274">
        <v>0</v>
      </c>
      <c r="K48" s="276">
        <v>0</v>
      </c>
      <c r="L48" s="234"/>
      <c r="M48" s="235"/>
      <c r="N48" s="235"/>
      <c r="O48" s="235"/>
      <c r="P48" s="235"/>
      <c r="Q48" s="235"/>
      <c r="R48" s="235"/>
      <c r="S48" s="236"/>
      <c r="T48" s="282">
        <v>0</v>
      </c>
      <c r="U48" s="228"/>
      <c r="V48" s="230"/>
      <c r="W48" s="230"/>
      <c r="X48" s="230"/>
      <c r="Y48" s="230"/>
      <c r="Z48" s="230"/>
      <c r="AA48" s="230"/>
      <c r="AB48" s="231"/>
      <c r="AC48" s="282">
        <v>0</v>
      </c>
      <c r="AD48" s="284">
        <v>0</v>
      </c>
    </row>
    <row r="49" spans="1:30" s="93" customFormat="1" ht="17.25" customHeight="1">
      <c r="A49" s="270" t="s">
        <v>651</v>
      </c>
      <c r="B49" s="241" t="s">
        <v>820</v>
      </c>
      <c r="C49" s="271"/>
      <c r="D49" s="144"/>
      <c r="E49" s="144"/>
      <c r="F49" s="144"/>
      <c r="G49" s="144"/>
      <c r="H49" s="144"/>
      <c r="I49" s="144"/>
      <c r="J49" s="274"/>
      <c r="K49" s="276">
        <v>0</v>
      </c>
      <c r="L49" s="234">
        <v>0</v>
      </c>
      <c r="M49" s="235">
        <v>0</v>
      </c>
      <c r="N49" s="235">
        <v>0</v>
      </c>
      <c r="O49" s="235">
        <v>0</v>
      </c>
      <c r="P49" s="235">
        <v>0</v>
      </c>
      <c r="Q49" s="235">
        <v>0</v>
      </c>
      <c r="R49" s="235">
        <v>0</v>
      </c>
      <c r="S49" s="236">
        <v>0</v>
      </c>
      <c r="T49" s="282">
        <v>0</v>
      </c>
      <c r="U49" s="228"/>
      <c r="V49" s="230"/>
      <c r="W49" s="230"/>
      <c r="X49" s="230"/>
      <c r="Y49" s="230"/>
      <c r="Z49" s="230"/>
      <c r="AA49" s="230"/>
      <c r="AB49" s="231"/>
      <c r="AC49" s="282">
        <v>0</v>
      </c>
      <c r="AD49" s="284">
        <v>0</v>
      </c>
    </row>
    <row r="50" spans="1:30" s="93" customFormat="1" ht="17.25" customHeight="1">
      <c r="A50" s="267" t="s">
        <v>654</v>
      </c>
      <c r="B50" s="241" t="s">
        <v>800</v>
      </c>
      <c r="C50" s="271">
        <v>0</v>
      </c>
      <c r="D50" s="144">
        <v>0</v>
      </c>
      <c r="E50" s="144">
        <v>0</v>
      </c>
      <c r="F50" s="144">
        <v>0</v>
      </c>
      <c r="G50" s="144">
        <v>0</v>
      </c>
      <c r="H50" s="144">
        <v>0</v>
      </c>
      <c r="I50" s="144">
        <v>0</v>
      </c>
      <c r="J50" s="274">
        <v>0</v>
      </c>
      <c r="K50" s="276">
        <v>0</v>
      </c>
      <c r="L50" s="234">
        <v>0</v>
      </c>
      <c r="M50" s="235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6">
        <v>0</v>
      </c>
      <c r="T50" s="282">
        <v>0</v>
      </c>
      <c r="U50" s="228"/>
      <c r="V50" s="230"/>
      <c r="W50" s="230"/>
      <c r="X50" s="230"/>
      <c r="Y50" s="230"/>
      <c r="Z50" s="230"/>
      <c r="AA50" s="230"/>
      <c r="AB50" s="231"/>
      <c r="AC50" s="282">
        <v>0</v>
      </c>
      <c r="AD50" s="284">
        <v>0</v>
      </c>
    </row>
    <row r="51" spans="1:30" s="93" customFormat="1" ht="17.25" customHeight="1">
      <c r="A51" s="267" t="s">
        <v>655</v>
      </c>
      <c r="B51" s="241" t="s">
        <v>801</v>
      </c>
      <c r="C51" s="271">
        <v>0</v>
      </c>
      <c r="D51" s="144">
        <v>0</v>
      </c>
      <c r="E51" s="144">
        <v>0</v>
      </c>
      <c r="F51" s="144">
        <v>0</v>
      </c>
      <c r="G51" s="144">
        <v>0</v>
      </c>
      <c r="H51" s="144">
        <v>0</v>
      </c>
      <c r="I51" s="144">
        <v>0</v>
      </c>
      <c r="J51" s="274">
        <v>0</v>
      </c>
      <c r="K51" s="276">
        <v>0</v>
      </c>
      <c r="L51" s="234">
        <v>31909</v>
      </c>
      <c r="M51" s="235">
        <v>0</v>
      </c>
      <c r="N51" s="235">
        <v>0</v>
      </c>
      <c r="O51" s="235">
        <v>4456</v>
      </c>
      <c r="P51" s="235">
        <v>0</v>
      </c>
      <c r="Q51" s="235">
        <v>0</v>
      </c>
      <c r="R51" s="235">
        <v>0</v>
      </c>
      <c r="S51" s="236">
        <v>0</v>
      </c>
      <c r="T51" s="282">
        <v>36365</v>
      </c>
      <c r="U51" s="228"/>
      <c r="V51" s="230"/>
      <c r="W51" s="230"/>
      <c r="X51" s="230"/>
      <c r="Y51" s="230"/>
      <c r="Z51" s="230"/>
      <c r="AA51" s="230"/>
      <c r="AB51" s="231"/>
      <c r="AC51" s="282">
        <v>0</v>
      </c>
      <c r="AD51" s="284">
        <v>36365</v>
      </c>
    </row>
    <row r="52" spans="1:30" s="93" customFormat="1" ht="17.25" customHeight="1">
      <c r="A52" s="267" t="s">
        <v>663</v>
      </c>
      <c r="B52" s="241" t="s">
        <v>802</v>
      </c>
      <c r="C52" s="271">
        <v>0</v>
      </c>
      <c r="D52" s="144">
        <v>0</v>
      </c>
      <c r="E52" s="144">
        <v>0</v>
      </c>
      <c r="F52" s="144">
        <v>0</v>
      </c>
      <c r="G52" s="144">
        <v>0</v>
      </c>
      <c r="H52" s="144">
        <v>0</v>
      </c>
      <c r="I52" s="144">
        <v>0</v>
      </c>
      <c r="J52" s="274">
        <v>0</v>
      </c>
      <c r="K52" s="276">
        <v>0</v>
      </c>
      <c r="L52" s="234"/>
      <c r="M52" s="235"/>
      <c r="N52" s="235"/>
      <c r="O52" s="235"/>
      <c r="P52" s="235"/>
      <c r="Q52" s="235"/>
      <c r="R52" s="235"/>
      <c r="S52" s="236"/>
      <c r="T52" s="282">
        <v>0</v>
      </c>
      <c r="U52" s="228"/>
      <c r="V52" s="230"/>
      <c r="W52" s="230"/>
      <c r="X52" s="230"/>
      <c r="Y52" s="230"/>
      <c r="Z52" s="230"/>
      <c r="AA52" s="230"/>
      <c r="AB52" s="231"/>
      <c r="AC52" s="282">
        <v>0</v>
      </c>
      <c r="AD52" s="284">
        <v>0</v>
      </c>
    </row>
    <row r="53" spans="1:30" ht="17.25" customHeight="1">
      <c r="A53" s="267" t="s">
        <v>658</v>
      </c>
      <c r="B53" s="240" t="s">
        <v>803</v>
      </c>
      <c r="C53" s="271">
        <v>0</v>
      </c>
      <c r="D53" s="144">
        <v>0</v>
      </c>
      <c r="E53" s="144">
        <v>0</v>
      </c>
      <c r="F53" s="144">
        <v>0</v>
      </c>
      <c r="G53" s="144">
        <v>0</v>
      </c>
      <c r="H53" s="144">
        <v>0</v>
      </c>
      <c r="I53" s="144">
        <v>0</v>
      </c>
      <c r="J53" s="274">
        <v>100000</v>
      </c>
      <c r="K53" s="276">
        <v>100000</v>
      </c>
      <c r="L53" s="234"/>
      <c r="M53" s="235"/>
      <c r="N53" s="235"/>
      <c r="O53" s="235"/>
      <c r="P53" s="235"/>
      <c r="Q53" s="235"/>
      <c r="R53" s="235"/>
      <c r="S53" s="236"/>
      <c r="T53" s="282">
        <v>0</v>
      </c>
      <c r="U53" s="228"/>
      <c r="V53" s="230"/>
      <c r="W53" s="230"/>
      <c r="X53" s="230"/>
      <c r="Y53" s="230"/>
      <c r="Z53" s="230"/>
      <c r="AA53" s="230"/>
      <c r="AB53" s="231"/>
      <c r="AC53" s="282">
        <v>0</v>
      </c>
      <c r="AD53" s="284">
        <v>100000</v>
      </c>
    </row>
    <row r="54" spans="1:30" ht="17.25" customHeight="1">
      <c r="A54" s="267" t="s">
        <v>659</v>
      </c>
      <c r="B54" s="240" t="s">
        <v>804</v>
      </c>
      <c r="C54" s="271">
        <v>0</v>
      </c>
      <c r="D54" s="144">
        <v>0</v>
      </c>
      <c r="E54" s="144">
        <v>0</v>
      </c>
      <c r="F54" s="144">
        <v>0</v>
      </c>
      <c r="G54" s="144">
        <v>0</v>
      </c>
      <c r="H54" s="144">
        <v>0</v>
      </c>
      <c r="I54" s="144">
        <v>0</v>
      </c>
      <c r="J54" s="274">
        <v>0</v>
      </c>
      <c r="K54" s="276">
        <v>0</v>
      </c>
      <c r="L54" s="234"/>
      <c r="M54" s="235"/>
      <c r="N54" s="235"/>
      <c r="O54" s="235"/>
      <c r="P54" s="235"/>
      <c r="Q54" s="235"/>
      <c r="R54" s="235"/>
      <c r="S54" s="236"/>
      <c r="T54" s="282">
        <v>0</v>
      </c>
      <c r="U54" s="228"/>
      <c r="V54" s="230"/>
      <c r="W54" s="230"/>
      <c r="X54" s="230"/>
      <c r="Y54" s="230"/>
      <c r="Z54" s="230"/>
      <c r="AA54" s="230"/>
      <c r="AB54" s="231"/>
      <c r="AC54" s="282">
        <v>0</v>
      </c>
      <c r="AD54" s="284">
        <v>0</v>
      </c>
    </row>
    <row r="55" spans="1:30" ht="17.25" customHeight="1" thickBot="1">
      <c r="A55" s="267"/>
      <c r="B55" s="240"/>
      <c r="C55" s="272"/>
      <c r="D55" s="273"/>
      <c r="E55" s="273"/>
      <c r="F55" s="273"/>
      <c r="G55" s="273"/>
      <c r="H55" s="273"/>
      <c r="I55" s="273"/>
      <c r="J55" s="280"/>
      <c r="K55" s="281">
        <v>0</v>
      </c>
      <c r="L55" s="228"/>
      <c r="M55" s="230"/>
      <c r="N55" s="230"/>
      <c r="O55" s="230"/>
      <c r="P55" s="230"/>
      <c r="Q55" s="230"/>
      <c r="R55" s="230"/>
      <c r="S55" s="231"/>
      <c r="T55" s="282">
        <v>0</v>
      </c>
      <c r="U55" s="228"/>
      <c r="V55" s="230"/>
      <c r="W55" s="230"/>
      <c r="X55" s="230"/>
      <c r="Y55" s="230"/>
      <c r="Z55" s="230"/>
      <c r="AA55" s="230"/>
      <c r="AB55" s="231"/>
      <c r="AC55" s="282">
        <v>0</v>
      </c>
      <c r="AD55" s="284">
        <v>0</v>
      </c>
    </row>
    <row r="56" spans="1:30" ht="19.5" customHeight="1" thickBot="1">
      <c r="A56" s="790" t="s">
        <v>770</v>
      </c>
      <c r="B56" s="791"/>
      <c r="C56" s="137">
        <v>2938719</v>
      </c>
      <c r="D56" s="138">
        <v>195105</v>
      </c>
      <c r="E56" s="138">
        <v>3181213</v>
      </c>
      <c r="F56" s="138">
        <v>757773</v>
      </c>
      <c r="G56" s="138">
        <v>61772</v>
      </c>
      <c r="H56" s="138">
        <v>42548</v>
      </c>
      <c r="I56" s="138">
        <v>416775</v>
      </c>
      <c r="J56" s="246">
        <v>700000</v>
      </c>
      <c r="K56" s="277">
        <v>8293905</v>
      </c>
      <c r="L56" s="140">
        <v>44437</v>
      </c>
      <c r="M56" s="138">
        <v>5871</v>
      </c>
      <c r="N56" s="138">
        <v>0</v>
      </c>
      <c r="O56" s="138">
        <v>4456</v>
      </c>
      <c r="P56" s="138">
        <v>0</v>
      </c>
      <c r="Q56" s="138">
        <v>0</v>
      </c>
      <c r="R56" s="138">
        <v>3861</v>
      </c>
      <c r="S56" s="246">
        <v>0</v>
      </c>
      <c r="T56" s="277">
        <v>58625</v>
      </c>
      <c r="U56" s="137">
        <v>0</v>
      </c>
      <c r="V56" s="138">
        <v>0</v>
      </c>
      <c r="W56" s="138">
        <v>0</v>
      </c>
      <c r="X56" s="138">
        <v>0</v>
      </c>
      <c r="Y56" s="138">
        <v>0</v>
      </c>
      <c r="Z56" s="138">
        <v>0</v>
      </c>
      <c r="AA56" s="138">
        <v>0</v>
      </c>
      <c r="AB56" s="246">
        <v>0</v>
      </c>
      <c r="AC56" s="277">
        <v>0</v>
      </c>
      <c r="AD56" s="139">
        <v>8352530</v>
      </c>
    </row>
  </sheetData>
  <sheetProtection/>
  <mergeCells count="15">
    <mergeCell ref="A1:AD1"/>
    <mergeCell ref="A2:AD2"/>
    <mergeCell ref="A6:A9"/>
    <mergeCell ref="B6:B9"/>
    <mergeCell ref="C9:J9"/>
    <mergeCell ref="K7:K9"/>
    <mergeCell ref="C6:K6"/>
    <mergeCell ref="U6:AC6"/>
    <mergeCell ref="AC7:AC9"/>
    <mergeCell ref="U9:AB9"/>
    <mergeCell ref="AD6:AD9"/>
    <mergeCell ref="A56:B56"/>
    <mergeCell ref="L6:T6"/>
    <mergeCell ref="T7:T9"/>
    <mergeCell ref="L9:S9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65" r:id="rId1"/>
  <headerFooter alignWithMargins="0">
    <oddHeader>&amp;R&amp;"Times New Roman,Normál"&amp;10 4.a. számú melléklet</oddHeader>
    <oddFooter>&amp;L&amp;"Times New Roman,Normál"&amp;10&amp;F&amp;R&amp;"Times New Roman,Normál"&amp;10&amp;P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1">
      <selection activeCell="AC60" sqref="AC60"/>
    </sheetView>
  </sheetViews>
  <sheetFormatPr defaultColWidth="9.140625" defaultRowHeight="12.75" customHeight="1"/>
  <cols>
    <col min="1" max="1" width="8.7109375" style="90" customWidth="1"/>
    <col min="2" max="2" width="35.7109375" style="90" customWidth="1"/>
    <col min="3" max="32" width="9.140625" style="90" customWidth="1"/>
    <col min="33" max="33" width="10.7109375" style="90" customWidth="1"/>
    <col min="34" max="16384" width="9.140625" style="90" customWidth="1"/>
  </cols>
  <sheetData>
    <row r="1" spans="1:33" ht="15" customHeight="1">
      <c r="A1" s="794" t="s">
        <v>971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4"/>
      <c r="Z1" s="794"/>
      <c r="AA1" s="794"/>
      <c r="AB1" s="794"/>
      <c r="AC1" s="794"/>
      <c r="AD1" s="794"/>
      <c r="AE1" s="794"/>
      <c r="AF1" s="794"/>
      <c r="AG1" s="794"/>
    </row>
    <row r="2" spans="1:33" ht="15" customHeight="1">
      <c r="A2" s="794" t="s">
        <v>773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4"/>
      <c r="AF2" s="794"/>
      <c r="AG2" s="794"/>
    </row>
    <row r="3" spans="1:33" ht="1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ht="15" customHeight="1">
      <c r="AG4" s="226" t="s">
        <v>671</v>
      </c>
    </row>
    <row r="5" ht="9" customHeight="1" thickBot="1"/>
    <row r="6" spans="1:33" ht="18" customHeight="1">
      <c r="A6" s="795" t="s">
        <v>499</v>
      </c>
      <c r="B6" s="801" t="s">
        <v>753</v>
      </c>
      <c r="C6" s="727" t="s">
        <v>967</v>
      </c>
      <c r="D6" s="728"/>
      <c r="E6" s="728"/>
      <c r="F6" s="728"/>
      <c r="G6" s="728"/>
      <c r="H6" s="728"/>
      <c r="I6" s="728"/>
      <c r="J6" s="728"/>
      <c r="K6" s="728"/>
      <c r="L6" s="729"/>
      <c r="M6" s="727" t="s">
        <v>967</v>
      </c>
      <c r="N6" s="728"/>
      <c r="O6" s="728"/>
      <c r="P6" s="728"/>
      <c r="Q6" s="728"/>
      <c r="R6" s="728"/>
      <c r="S6" s="728"/>
      <c r="T6" s="728"/>
      <c r="U6" s="728"/>
      <c r="V6" s="729"/>
      <c r="W6" s="727" t="s">
        <v>967</v>
      </c>
      <c r="X6" s="728"/>
      <c r="Y6" s="728"/>
      <c r="Z6" s="728"/>
      <c r="AA6" s="728"/>
      <c r="AB6" s="728"/>
      <c r="AC6" s="728"/>
      <c r="AD6" s="728"/>
      <c r="AE6" s="728"/>
      <c r="AF6" s="729"/>
      <c r="AG6" s="787" t="s">
        <v>601</v>
      </c>
    </row>
    <row r="7" spans="1:33" ht="27" customHeight="1">
      <c r="A7" s="796"/>
      <c r="B7" s="802"/>
      <c r="C7" s="221" t="s">
        <v>756</v>
      </c>
      <c r="D7" s="212" t="s">
        <v>761</v>
      </c>
      <c r="E7" s="212" t="s">
        <v>21</v>
      </c>
      <c r="F7" s="212" t="s">
        <v>762</v>
      </c>
      <c r="G7" s="605" t="s">
        <v>935</v>
      </c>
      <c r="H7" s="49" t="s">
        <v>763</v>
      </c>
      <c r="I7" s="49" t="s">
        <v>764</v>
      </c>
      <c r="J7" s="49" t="s">
        <v>933</v>
      </c>
      <c r="K7" s="269" t="s">
        <v>821</v>
      </c>
      <c r="L7" s="792" t="s">
        <v>614</v>
      </c>
      <c r="M7" s="221" t="s">
        <v>756</v>
      </c>
      <c r="N7" s="212" t="s">
        <v>761</v>
      </c>
      <c r="O7" s="212" t="s">
        <v>21</v>
      </c>
      <c r="P7" s="212" t="s">
        <v>762</v>
      </c>
      <c r="Q7" s="605" t="s">
        <v>935</v>
      </c>
      <c r="R7" s="49" t="s">
        <v>763</v>
      </c>
      <c r="S7" s="49" t="s">
        <v>764</v>
      </c>
      <c r="T7" s="49" t="s">
        <v>933</v>
      </c>
      <c r="U7" s="269" t="s">
        <v>821</v>
      </c>
      <c r="V7" s="799" t="s">
        <v>760</v>
      </c>
      <c r="W7" s="221" t="s">
        <v>756</v>
      </c>
      <c r="X7" s="212" t="s">
        <v>761</v>
      </c>
      <c r="Y7" s="212" t="s">
        <v>21</v>
      </c>
      <c r="Z7" s="212" t="s">
        <v>762</v>
      </c>
      <c r="AA7" s="605" t="s">
        <v>935</v>
      </c>
      <c r="AB7" s="49" t="s">
        <v>763</v>
      </c>
      <c r="AC7" s="49" t="s">
        <v>764</v>
      </c>
      <c r="AD7" s="49" t="s">
        <v>933</v>
      </c>
      <c r="AE7" s="269" t="s">
        <v>821</v>
      </c>
      <c r="AF7" s="781" t="s">
        <v>615</v>
      </c>
      <c r="AG7" s="788"/>
    </row>
    <row r="8" spans="1:33" s="244" customFormat="1" ht="15" customHeight="1">
      <c r="A8" s="796"/>
      <c r="B8" s="802"/>
      <c r="C8" s="221" t="s">
        <v>230</v>
      </c>
      <c r="D8" s="212" t="s">
        <v>239</v>
      </c>
      <c r="E8" s="212" t="s">
        <v>237</v>
      </c>
      <c r="F8" s="212" t="s">
        <v>250</v>
      </c>
      <c r="G8" s="212" t="s">
        <v>262</v>
      </c>
      <c r="H8" s="212" t="s">
        <v>270</v>
      </c>
      <c r="I8" s="212" t="s">
        <v>276</v>
      </c>
      <c r="J8" s="279" t="s">
        <v>284</v>
      </c>
      <c r="K8" s="279" t="s">
        <v>312</v>
      </c>
      <c r="L8" s="792"/>
      <c r="M8" s="221" t="s">
        <v>230</v>
      </c>
      <c r="N8" s="212" t="s">
        <v>239</v>
      </c>
      <c r="O8" s="212" t="s">
        <v>237</v>
      </c>
      <c r="P8" s="212" t="s">
        <v>250</v>
      </c>
      <c r="Q8" s="212" t="s">
        <v>262</v>
      </c>
      <c r="R8" s="212" t="s">
        <v>270</v>
      </c>
      <c r="S8" s="212" t="s">
        <v>276</v>
      </c>
      <c r="T8" s="212" t="s">
        <v>284</v>
      </c>
      <c r="U8" s="279" t="s">
        <v>312</v>
      </c>
      <c r="V8" s="799"/>
      <c r="W8" s="221" t="s">
        <v>230</v>
      </c>
      <c r="X8" s="212" t="s">
        <v>239</v>
      </c>
      <c r="Y8" s="212" t="s">
        <v>237</v>
      </c>
      <c r="Z8" s="212" t="s">
        <v>250</v>
      </c>
      <c r="AA8" s="212" t="s">
        <v>262</v>
      </c>
      <c r="AB8" s="212" t="s">
        <v>270</v>
      </c>
      <c r="AC8" s="212" t="s">
        <v>276</v>
      </c>
      <c r="AD8" s="212" t="s">
        <v>284</v>
      </c>
      <c r="AE8" s="279" t="s">
        <v>312</v>
      </c>
      <c r="AF8" s="782"/>
      <c r="AG8" s="788"/>
    </row>
    <row r="9" spans="1:33" ht="12.75" customHeight="1" thickBot="1">
      <c r="A9" s="796"/>
      <c r="B9" s="802"/>
      <c r="C9" s="784" t="s">
        <v>575</v>
      </c>
      <c r="D9" s="785"/>
      <c r="E9" s="785"/>
      <c r="F9" s="785"/>
      <c r="G9" s="785"/>
      <c r="H9" s="785"/>
      <c r="I9" s="785"/>
      <c r="J9" s="786"/>
      <c r="K9" s="786"/>
      <c r="L9" s="793"/>
      <c r="M9" s="784" t="s">
        <v>576</v>
      </c>
      <c r="N9" s="785"/>
      <c r="O9" s="785"/>
      <c r="P9" s="785"/>
      <c r="Q9" s="785"/>
      <c r="R9" s="785"/>
      <c r="S9" s="785"/>
      <c r="T9" s="785"/>
      <c r="U9" s="785"/>
      <c r="V9" s="800"/>
      <c r="W9" s="784" t="s">
        <v>771</v>
      </c>
      <c r="X9" s="785"/>
      <c r="Y9" s="785"/>
      <c r="Z9" s="785"/>
      <c r="AA9" s="785"/>
      <c r="AB9" s="785"/>
      <c r="AC9" s="785"/>
      <c r="AD9" s="785"/>
      <c r="AE9" s="785"/>
      <c r="AF9" s="783"/>
      <c r="AG9" s="789"/>
    </row>
    <row r="10" spans="1:33" ht="17.25" customHeight="1">
      <c r="A10" s="270" t="s">
        <v>617</v>
      </c>
      <c r="B10" s="241" t="s">
        <v>777</v>
      </c>
      <c r="C10" s="271">
        <v>41474</v>
      </c>
      <c r="D10" s="144">
        <v>11036</v>
      </c>
      <c r="E10" s="144">
        <v>120454</v>
      </c>
      <c r="F10" s="144">
        <v>0</v>
      </c>
      <c r="G10" s="144">
        <v>286036</v>
      </c>
      <c r="H10" s="144">
        <v>0</v>
      </c>
      <c r="I10" s="144">
        <v>0</v>
      </c>
      <c r="J10" s="274">
        <v>0</v>
      </c>
      <c r="K10" s="274">
        <v>0</v>
      </c>
      <c r="L10" s="275">
        <v>459000</v>
      </c>
      <c r="M10" s="234">
        <v>97230</v>
      </c>
      <c r="N10" s="235">
        <v>30185</v>
      </c>
      <c r="O10" s="235">
        <v>105365</v>
      </c>
      <c r="P10" s="235">
        <v>0</v>
      </c>
      <c r="Q10" s="235">
        <v>0</v>
      </c>
      <c r="R10" s="235">
        <v>5000</v>
      </c>
      <c r="S10" s="235">
        <v>0</v>
      </c>
      <c r="T10" s="236">
        <v>0</v>
      </c>
      <c r="U10" s="236">
        <v>0</v>
      </c>
      <c r="V10" s="229">
        <v>237780</v>
      </c>
      <c r="W10" s="234">
        <v>0</v>
      </c>
      <c r="X10" s="235">
        <v>0</v>
      </c>
      <c r="Y10" s="235">
        <v>0</v>
      </c>
      <c r="Z10" s="235">
        <v>0</v>
      </c>
      <c r="AA10" s="235">
        <v>0</v>
      </c>
      <c r="AB10" s="235">
        <v>0</v>
      </c>
      <c r="AC10" s="235">
        <v>0</v>
      </c>
      <c r="AD10" s="235">
        <v>0</v>
      </c>
      <c r="AE10" s="235">
        <v>0</v>
      </c>
      <c r="AF10" s="229">
        <v>0</v>
      </c>
      <c r="AG10" s="283">
        <v>696780</v>
      </c>
    </row>
    <row r="11" spans="1:33" ht="17.25" customHeight="1">
      <c r="A11" s="270" t="s">
        <v>618</v>
      </c>
      <c r="B11" s="241" t="s">
        <v>884</v>
      </c>
      <c r="C11" s="271"/>
      <c r="D11" s="144"/>
      <c r="E11" s="144"/>
      <c r="F11" s="144"/>
      <c r="G11" s="144"/>
      <c r="H11" s="144"/>
      <c r="I11" s="144"/>
      <c r="J11" s="274"/>
      <c r="K11" s="274"/>
      <c r="L11" s="276">
        <v>0</v>
      </c>
      <c r="M11" s="234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6">
        <v>0</v>
      </c>
      <c r="U11" s="236">
        <v>0</v>
      </c>
      <c r="V11" s="229">
        <v>0</v>
      </c>
      <c r="W11" s="234"/>
      <c r="X11" s="235"/>
      <c r="Y11" s="235"/>
      <c r="Z11" s="235"/>
      <c r="AA11" s="235"/>
      <c r="AB11" s="235"/>
      <c r="AC11" s="235"/>
      <c r="AD11" s="235"/>
      <c r="AE11" s="235"/>
      <c r="AF11" s="229">
        <v>0</v>
      </c>
      <c r="AG11" s="284">
        <v>0</v>
      </c>
    </row>
    <row r="12" spans="1:33" ht="17.25" customHeight="1">
      <c r="A12" s="267" t="s">
        <v>620</v>
      </c>
      <c r="B12" s="240" t="s">
        <v>778</v>
      </c>
      <c r="C12" s="271">
        <v>0</v>
      </c>
      <c r="D12" s="144">
        <v>0</v>
      </c>
      <c r="E12" s="144">
        <v>49817</v>
      </c>
      <c r="F12" s="144">
        <v>8542</v>
      </c>
      <c r="G12" s="144">
        <v>0</v>
      </c>
      <c r="H12" s="144">
        <v>42241</v>
      </c>
      <c r="I12" s="144">
        <v>21434</v>
      </c>
      <c r="J12" s="274">
        <v>0</v>
      </c>
      <c r="K12" s="274">
        <v>0</v>
      </c>
      <c r="L12" s="276">
        <v>122034</v>
      </c>
      <c r="M12" s="234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1680</v>
      </c>
      <c r="S12" s="235">
        <v>0</v>
      </c>
      <c r="T12" s="236">
        <v>0</v>
      </c>
      <c r="U12" s="236">
        <v>0</v>
      </c>
      <c r="V12" s="229">
        <v>1680</v>
      </c>
      <c r="W12" s="234"/>
      <c r="X12" s="235"/>
      <c r="Y12" s="235"/>
      <c r="Z12" s="235"/>
      <c r="AA12" s="235"/>
      <c r="AB12" s="235"/>
      <c r="AC12" s="235"/>
      <c r="AD12" s="235"/>
      <c r="AE12" s="235"/>
      <c r="AF12" s="229">
        <v>0</v>
      </c>
      <c r="AG12" s="284">
        <v>123714</v>
      </c>
    </row>
    <row r="13" spans="1:33" ht="17.25" customHeight="1">
      <c r="A13" s="267" t="s">
        <v>621</v>
      </c>
      <c r="B13" s="241" t="s">
        <v>779</v>
      </c>
      <c r="C13" s="271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274">
        <v>0</v>
      </c>
      <c r="K13" s="274">
        <v>0</v>
      </c>
      <c r="L13" s="276">
        <v>0</v>
      </c>
      <c r="M13" s="234"/>
      <c r="N13" s="235"/>
      <c r="O13" s="235"/>
      <c r="P13" s="235"/>
      <c r="Q13" s="235"/>
      <c r="R13" s="235"/>
      <c r="S13" s="235"/>
      <c r="T13" s="236"/>
      <c r="U13" s="236"/>
      <c r="V13" s="229">
        <v>0</v>
      </c>
      <c r="W13" s="234"/>
      <c r="X13" s="235"/>
      <c r="Y13" s="235"/>
      <c r="Z13" s="235"/>
      <c r="AA13" s="235"/>
      <c r="AB13" s="235"/>
      <c r="AC13" s="235"/>
      <c r="AD13" s="235"/>
      <c r="AE13" s="235"/>
      <c r="AF13" s="229">
        <v>0</v>
      </c>
      <c r="AG13" s="284">
        <v>0</v>
      </c>
    </row>
    <row r="14" spans="1:33" ht="17.25" customHeight="1">
      <c r="A14" s="267" t="s">
        <v>622</v>
      </c>
      <c r="B14" s="241" t="s">
        <v>780</v>
      </c>
      <c r="C14" s="271">
        <v>0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274">
        <v>0</v>
      </c>
      <c r="K14" s="274">
        <v>0</v>
      </c>
      <c r="L14" s="276">
        <v>0</v>
      </c>
      <c r="M14" s="234">
        <v>2000</v>
      </c>
      <c r="N14" s="235">
        <v>1024</v>
      </c>
      <c r="O14" s="235">
        <v>1753</v>
      </c>
      <c r="P14" s="235">
        <v>0</v>
      </c>
      <c r="Q14" s="235">
        <v>0</v>
      </c>
      <c r="R14" s="235">
        <v>0</v>
      </c>
      <c r="S14" s="235">
        <v>0</v>
      </c>
      <c r="T14" s="236">
        <v>0</v>
      </c>
      <c r="U14" s="236">
        <v>0</v>
      </c>
      <c r="V14" s="229">
        <v>4777</v>
      </c>
      <c r="W14" s="234"/>
      <c r="X14" s="235"/>
      <c r="Y14" s="235"/>
      <c r="Z14" s="235"/>
      <c r="AA14" s="235"/>
      <c r="AB14" s="235"/>
      <c r="AC14" s="235"/>
      <c r="AD14" s="235"/>
      <c r="AE14" s="235"/>
      <c r="AF14" s="229">
        <v>0</v>
      </c>
      <c r="AG14" s="284">
        <v>4777</v>
      </c>
    </row>
    <row r="15" spans="1:33" ht="17.25" customHeight="1">
      <c r="A15" s="267" t="s">
        <v>623</v>
      </c>
      <c r="B15" s="241" t="s">
        <v>781</v>
      </c>
      <c r="C15" s="271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274">
        <v>0</v>
      </c>
      <c r="K15" s="274">
        <v>91935</v>
      </c>
      <c r="L15" s="276">
        <v>91935</v>
      </c>
      <c r="M15" s="234"/>
      <c r="N15" s="235"/>
      <c r="O15" s="235"/>
      <c r="P15" s="235"/>
      <c r="Q15" s="235"/>
      <c r="R15" s="235"/>
      <c r="S15" s="235"/>
      <c r="T15" s="236"/>
      <c r="U15" s="236"/>
      <c r="V15" s="229">
        <v>0</v>
      </c>
      <c r="W15" s="234"/>
      <c r="X15" s="235"/>
      <c r="Y15" s="235"/>
      <c r="Z15" s="235"/>
      <c r="AA15" s="235"/>
      <c r="AB15" s="235"/>
      <c r="AC15" s="235"/>
      <c r="AD15" s="235"/>
      <c r="AE15" s="235"/>
      <c r="AF15" s="229">
        <v>0</v>
      </c>
      <c r="AG15" s="284">
        <v>91935</v>
      </c>
    </row>
    <row r="16" spans="1:33" ht="17.25" customHeight="1">
      <c r="A16" s="267" t="s">
        <v>624</v>
      </c>
      <c r="B16" s="241" t="s">
        <v>782</v>
      </c>
      <c r="C16" s="271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274">
        <v>0</v>
      </c>
      <c r="K16" s="274">
        <v>4206663</v>
      </c>
      <c r="L16" s="276">
        <v>4206663</v>
      </c>
      <c r="M16" s="234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6">
        <v>0</v>
      </c>
      <c r="U16" s="236">
        <v>91593</v>
      </c>
      <c r="V16" s="229">
        <v>91593</v>
      </c>
      <c r="W16" s="234">
        <v>0</v>
      </c>
      <c r="X16" s="235">
        <v>0</v>
      </c>
      <c r="Y16" s="235">
        <v>0</v>
      </c>
      <c r="Z16" s="235">
        <v>0</v>
      </c>
      <c r="AA16" s="235">
        <v>0</v>
      </c>
      <c r="AB16" s="235">
        <v>0</v>
      </c>
      <c r="AC16" s="235">
        <v>0</v>
      </c>
      <c r="AD16" s="235">
        <v>0</v>
      </c>
      <c r="AE16" s="235">
        <v>265348</v>
      </c>
      <c r="AF16" s="229">
        <v>265348</v>
      </c>
      <c r="AG16" s="284">
        <v>4563604</v>
      </c>
    </row>
    <row r="17" spans="1:33" ht="17.25" customHeight="1">
      <c r="A17" s="267" t="s">
        <v>625</v>
      </c>
      <c r="B17" s="241" t="s">
        <v>783</v>
      </c>
      <c r="C17" s="271">
        <v>3720</v>
      </c>
      <c r="D17" s="144">
        <v>1005</v>
      </c>
      <c r="E17" s="144">
        <v>4585</v>
      </c>
      <c r="F17" s="144">
        <v>0</v>
      </c>
      <c r="G17" s="144">
        <v>0</v>
      </c>
      <c r="H17" s="144">
        <v>1905</v>
      </c>
      <c r="I17" s="144">
        <v>0</v>
      </c>
      <c r="J17" s="274">
        <v>0</v>
      </c>
      <c r="K17" s="274">
        <v>0</v>
      </c>
      <c r="L17" s="276">
        <v>11215</v>
      </c>
      <c r="M17" s="234"/>
      <c r="N17" s="235"/>
      <c r="O17" s="235"/>
      <c r="P17" s="235"/>
      <c r="Q17" s="235"/>
      <c r="R17" s="235"/>
      <c r="S17" s="235"/>
      <c r="T17" s="236"/>
      <c r="U17" s="236"/>
      <c r="V17" s="229">
        <v>0</v>
      </c>
      <c r="W17" s="234"/>
      <c r="X17" s="235"/>
      <c r="Y17" s="235"/>
      <c r="Z17" s="235"/>
      <c r="AA17" s="235"/>
      <c r="AB17" s="235"/>
      <c r="AC17" s="235"/>
      <c r="AD17" s="235"/>
      <c r="AE17" s="235"/>
      <c r="AF17" s="229">
        <v>0</v>
      </c>
      <c r="AG17" s="284">
        <v>11215</v>
      </c>
    </row>
    <row r="18" spans="1:33" ht="17.25" customHeight="1">
      <c r="A18" s="267" t="s">
        <v>626</v>
      </c>
      <c r="B18" s="241" t="s">
        <v>784</v>
      </c>
      <c r="C18" s="271">
        <v>8186</v>
      </c>
      <c r="D18" s="144">
        <v>1995</v>
      </c>
      <c r="E18" s="144">
        <v>9076</v>
      </c>
      <c r="F18" s="144">
        <v>0</v>
      </c>
      <c r="G18" s="144">
        <v>0</v>
      </c>
      <c r="H18" s="144">
        <v>977</v>
      </c>
      <c r="I18" s="144">
        <v>0</v>
      </c>
      <c r="J18" s="274">
        <v>0</v>
      </c>
      <c r="K18" s="274">
        <v>0</v>
      </c>
      <c r="L18" s="276">
        <v>20234</v>
      </c>
      <c r="M18" s="234">
        <v>18000</v>
      </c>
      <c r="N18" s="235">
        <v>4860</v>
      </c>
      <c r="O18" s="235">
        <v>6977</v>
      </c>
      <c r="P18" s="235">
        <v>0</v>
      </c>
      <c r="Q18" s="235">
        <v>15000</v>
      </c>
      <c r="R18" s="235">
        <v>0</v>
      </c>
      <c r="S18" s="235">
        <v>0</v>
      </c>
      <c r="T18" s="236">
        <v>0</v>
      </c>
      <c r="U18" s="236">
        <v>0</v>
      </c>
      <c r="V18" s="229">
        <v>44837</v>
      </c>
      <c r="W18" s="234"/>
      <c r="X18" s="235"/>
      <c r="Y18" s="235"/>
      <c r="Z18" s="235"/>
      <c r="AA18" s="235"/>
      <c r="AB18" s="235"/>
      <c r="AC18" s="235"/>
      <c r="AD18" s="235"/>
      <c r="AE18" s="235"/>
      <c r="AF18" s="229">
        <v>0</v>
      </c>
      <c r="AG18" s="284">
        <v>65071</v>
      </c>
    </row>
    <row r="19" spans="1:33" ht="17.25" customHeight="1">
      <c r="A19" s="267" t="s">
        <v>627</v>
      </c>
      <c r="B19" s="241" t="s">
        <v>785</v>
      </c>
      <c r="C19" s="271">
        <v>0</v>
      </c>
      <c r="D19" s="144">
        <v>0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274">
        <v>0</v>
      </c>
      <c r="K19" s="274">
        <v>0</v>
      </c>
      <c r="L19" s="276">
        <v>0</v>
      </c>
      <c r="M19" s="234"/>
      <c r="N19" s="235"/>
      <c r="O19" s="235"/>
      <c r="P19" s="235"/>
      <c r="Q19" s="235"/>
      <c r="R19" s="235"/>
      <c r="S19" s="235"/>
      <c r="T19" s="236"/>
      <c r="U19" s="236"/>
      <c r="V19" s="229">
        <v>0</v>
      </c>
      <c r="W19" s="234"/>
      <c r="X19" s="235"/>
      <c r="Y19" s="235"/>
      <c r="Z19" s="235"/>
      <c r="AA19" s="235"/>
      <c r="AB19" s="235"/>
      <c r="AC19" s="235"/>
      <c r="AD19" s="235"/>
      <c r="AE19" s="235"/>
      <c r="AF19" s="229">
        <v>0</v>
      </c>
      <c r="AG19" s="284">
        <v>0</v>
      </c>
    </row>
    <row r="20" spans="1:33" ht="17.25" customHeight="1">
      <c r="A20" s="267" t="s">
        <v>628</v>
      </c>
      <c r="B20" s="241" t="s">
        <v>786</v>
      </c>
      <c r="C20" s="271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274">
        <v>0</v>
      </c>
      <c r="K20" s="274">
        <v>0</v>
      </c>
      <c r="L20" s="276">
        <v>0</v>
      </c>
      <c r="M20" s="234"/>
      <c r="N20" s="235"/>
      <c r="O20" s="235"/>
      <c r="P20" s="235"/>
      <c r="Q20" s="235"/>
      <c r="R20" s="235"/>
      <c r="S20" s="235"/>
      <c r="T20" s="236"/>
      <c r="U20" s="236"/>
      <c r="V20" s="229">
        <v>0</v>
      </c>
      <c r="W20" s="234"/>
      <c r="X20" s="235"/>
      <c r="Y20" s="235"/>
      <c r="Z20" s="235"/>
      <c r="AA20" s="235"/>
      <c r="AB20" s="235"/>
      <c r="AC20" s="235"/>
      <c r="AD20" s="235"/>
      <c r="AE20" s="235"/>
      <c r="AF20" s="229">
        <v>0</v>
      </c>
      <c r="AG20" s="284">
        <v>0</v>
      </c>
    </row>
    <row r="21" spans="1:33" ht="17.25" customHeight="1">
      <c r="A21" s="267" t="s">
        <v>629</v>
      </c>
      <c r="B21" s="241" t="s">
        <v>787</v>
      </c>
      <c r="C21" s="271">
        <v>926</v>
      </c>
      <c r="D21" s="144">
        <v>125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274">
        <v>0</v>
      </c>
      <c r="K21" s="274">
        <v>0</v>
      </c>
      <c r="L21" s="276">
        <v>1051</v>
      </c>
      <c r="M21" s="234"/>
      <c r="N21" s="235"/>
      <c r="O21" s="235"/>
      <c r="P21" s="235"/>
      <c r="Q21" s="235"/>
      <c r="R21" s="235"/>
      <c r="S21" s="235"/>
      <c r="T21" s="236"/>
      <c r="U21" s="236"/>
      <c r="V21" s="229">
        <v>0</v>
      </c>
      <c r="W21" s="234"/>
      <c r="X21" s="235"/>
      <c r="Y21" s="235"/>
      <c r="Z21" s="235"/>
      <c r="AA21" s="235"/>
      <c r="AB21" s="235"/>
      <c r="AC21" s="235"/>
      <c r="AD21" s="235"/>
      <c r="AE21" s="235"/>
      <c r="AF21" s="229">
        <v>0</v>
      </c>
      <c r="AG21" s="284">
        <v>1051</v>
      </c>
    </row>
    <row r="22" spans="1:33" ht="17.25" customHeight="1">
      <c r="A22" s="267" t="s">
        <v>630</v>
      </c>
      <c r="B22" s="241" t="s">
        <v>788</v>
      </c>
      <c r="C22" s="271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274">
        <v>0</v>
      </c>
      <c r="K22" s="274">
        <v>0</v>
      </c>
      <c r="L22" s="276">
        <v>0</v>
      </c>
      <c r="M22" s="234"/>
      <c r="N22" s="235"/>
      <c r="O22" s="235"/>
      <c r="P22" s="235"/>
      <c r="Q22" s="235"/>
      <c r="R22" s="235"/>
      <c r="S22" s="235"/>
      <c r="T22" s="236"/>
      <c r="U22" s="236"/>
      <c r="V22" s="229">
        <v>0</v>
      </c>
      <c r="W22" s="234"/>
      <c r="X22" s="235"/>
      <c r="Y22" s="235"/>
      <c r="Z22" s="235"/>
      <c r="AA22" s="235"/>
      <c r="AB22" s="235"/>
      <c r="AC22" s="235"/>
      <c r="AD22" s="235"/>
      <c r="AE22" s="235"/>
      <c r="AF22" s="229">
        <v>0</v>
      </c>
      <c r="AG22" s="284">
        <v>0</v>
      </c>
    </row>
    <row r="23" spans="1:33" ht="17.25" customHeight="1">
      <c r="A23" s="270" t="s">
        <v>875</v>
      </c>
      <c r="B23" s="241" t="s">
        <v>880</v>
      </c>
      <c r="C23" s="271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274">
        <v>0</v>
      </c>
      <c r="K23" s="274">
        <v>0</v>
      </c>
      <c r="L23" s="276">
        <v>0</v>
      </c>
      <c r="M23" s="234"/>
      <c r="N23" s="235"/>
      <c r="O23" s="235"/>
      <c r="P23" s="235"/>
      <c r="Q23" s="235"/>
      <c r="R23" s="235"/>
      <c r="S23" s="235"/>
      <c r="T23" s="236"/>
      <c r="U23" s="236"/>
      <c r="V23" s="229">
        <v>0</v>
      </c>
      <c r="W23" s="234"/>
      <c r="X23" s="235"/>
      <c r="Y23" s="235"/>
      <c r="Z23" s="235"/>
      <c r="AA23" s="235"/>
      <c r="AB23" s="235"/>
      <c r="AC23" s="235"/>
      <c r="AD23" s="235"/>
      <c r="AE23" s="235"/>
      <c r="AF23" s="229">
        <v>0</v>
      </c>
      <c r="AG23" s="284">
        <v>0</v>
      </c>
    </row>
    <row r="24" spans="1:33" ht="17.25" customHeight="1">
      <c r="A24" s="267" t="s">
        <v>631</v>
      </c>
      <c r="B24" s="241" t="s">
        <v>811</v>
      </c>
      <c r="C24" s="271"/>
      <c r="D24" s="144"/>
      <c r="E24" s="144"/>
      <c r="F24" s="144"/>
      <c r="G24" s="144"/>
      <c r="H24" s="144"/>
      <c r="I24" s="144"/>
      <c r="J24" s="274"/>
      <c r="K24" s="274"/>
      <c r="L24" s="276">
        <v>0</v>
      </c>
      <c r="M24" s="234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6">
        <v>0</v>
      </c>
      <c r="U24" s="236">
        <v>0</v>
      </c>
      <c r="V24" s="229">
        <v>0</v>
      </c>
      <c r="W24" s="234"/>
      <c r="X24" s="235"/>
      <c r="Y24" s="235"/>
      <c r="Z24" s="235"/>
      <c r="AA24" s="235"/>
      <c r="AB24" s="235"/>
      <c r="AC24" s="235"/>
      <c r="AD24" s="235"/>
      <c r="AE24" s="235"/>
      <c r="AF24" s="229">
        <v>0</v>
      </c>
      <c r="AG24" s="284">
        <v>0</v>
      </c>
    </row>
    <row r="25" spans="1:33" ht="17.25" customHeight="1">
      <c r="A25" s="267" t="s">
        <v>632</v>
      </c>
      <c r="B25" s="241" t="s">
        <v>789</v>
      </c>
      <c r="C25" s="271">
        <v>0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274">
        <v>0</v>
      </c>
      <c r="K25" s="274">
        <v>0</v>
      </c>
      <c r="L25" s="276">
        <v>0</v>
      </c>
      <c r="M25" s="234"/>
      <c r="N25" s="235"/>
      <c r="O25" s="235"/>
      <c r="P25" s="235"/>
      <c r="Q25" s="235"/>
      <c r="R25" s="235"/>
      <c r="S25" s="235"/>
      <c r="T25" s="236"/>
      <c r="U25" s="236"/>
      <c r="V25" s="229">
        <v>0</v>
      </c>
      <c r="W25" s="234"/>
      <c r="X25" s="235"/>
      <c r="Y25" s="235"/>
      <c r="Z25" s="235"/>
      <c r="AA25" s="235"/>
      <c r="AB25" s="235"/>
      <c r="AC25" s="235"/>
      <c r="AD25" s="235"/>
      <c r="AE25" s="235"/>
      <c r="AF25" s="229">
        <v>0</v>
      </c>
      <c r="AG25" s="284">
        <v>0</v>
      </c>
    </row>
    <row r="26" spans="1:33" ht="17.25" customHeight="1">
      <c r="A26" s="270" t="s">
        <v>633</v>
      </c>
      <c r="B26" s="241" t="s">
        <v>939</v>
      </c>
      <c r="C26" s="271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274">
        <v>0</v>
      </c>
      <c r="K26" s="274">
        <v>0</v>
      </c>
      <c r="L26" s="276">
        <v>0</v>
      </c>
      <c r="M26" s="234"/>
      <c r="N26" s="235"/>
      <c r="O26" s="235"/>
      <c r="P26" s="235"/>
      <c r="Q26" s="235"/>
      <c r="R26" s="235"/>
      <c r="S26" s="235"/>
      <c r="T26" s="236"/>
      <c r="U26" s="236"/>
      <c r="V26" s="229">
        <v>0</v>
      </c>
      <c r="W26" s="234"/>
      <c r="X26" s="235"/>
      <c r="Y26" s="235"/>
      <c r="Z26" s="235"/>
      <c r="AA26" s="235"/>
      <c r="AB26" s="235"/>
      <c r="AC26" s="235"/>
      <c r="AD26" s="235"/>
      <c r="AE26" s="235"/>
      <c r="AF26" s="229">
        <v>0</v>
      </c>
      <c r="AG26" s="284">
        <v>0</v>
      </c>
    </row>
    <row r="27" spans="1:33" ht="17.25" customHeight="1">
      <c r="A27" s="267" t="s">
        <v>634</v>
      </c>
      <c r="B27" s="241" t="s">
        <v>790</v>
      </c>
      <c r="C27" s="271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274">
        <v>0</v>
      </c>
      <c r="K27" s="274">
        <v>0</v>
      </c>
      <c r="L27" s="276">
        <v>0</v>
      </c>
      <c r="M27" s="234"/>
      <c r="N27" s="235"/>
      <c r="O27" s="235"/>
      <c r="P27" s="235"/>
      <c r="Q27" s="235"/>
      <c r="R27" s="235"/>
      <c r="S27" s="235"/>
      <c r="T27" s="236"/>
      <c r="U27" s="236"/>
      <c r="V27" s="229">
        <v>0</v>
      </c>
      <c r="W27" s="234"/>
      <c r="X27" s="235"/>
      <c r="Y27" s="235"/>
      <c r="Z27" s="235"/>
      <c r="AA27" s="235"/>
      <c r="AB27" s="235"/>
      <c r="AC27" s="235"/>
      <c r="AD27" s="235"/>
      <c r="AE27" s="235"/>
      <c r="AF27" s="229">
        <v>0</v>
      </c>
      <c r="AG27" s="284">
        <v>0</v>
      </c>
    </row>
    <row r="28" spans="1:33" ht="17.25" customHeight="1">
      <c r="A28" s="267" t="s">
        <v>635</v>
      </c>
      <c r="B28" s="241" t="s">
        <v>791</v>
      </c>
      <c r="C28" s="271">
        <v>0</v>
      </c>
      <c r="D28" s="144">
        <v>0</v>
      </c>
      <c r="E28" s="144">
        <v>0</v>
      </c>
      <c r="F28" s="144">
        <v>0</v>
      </c>
      <c r="G28" s="144">
        <v>6530</v>
      </c>
      <c r="H28" s="144">
        <v>0</v>
      </c>
      <c r="I28" s="144">
        <v>0</v>
      </c>
      <c r="J28" s="274">
        <v>59598</v>
      </c>
      <c r="K28" s="274">
        <v>142000</v>
      </c>
      <c r="L28" s="276">
        <v>208128</v>
      </c>
      <c r="M28" s="234"/>
      <c r="N28" s="235"/>
      <c r="O28" s="235"/>
      <c r="P28" s="235"/>
      <c r="Q28" s="235"/>
      <c r="R28" s="235"/>
      <c r="S28" s="235"/>
      <c r="T28" s="236"/>
      <c r="U28" s="236"/>
      <c r="V28" s="229">
        <v>0</v>
      </c>
      <c r="W28" s="234"/>
      <c r="X28" s="235"/>
      <c r="Y28" s="235"/>
      <c r="Z28" s="235"/>
      <c r="AA28" s="235"/>
      <c r="AB28" s="235"/>
      <c r="AC28" s="235"/>
      <c r="AD28" s="235"/>
      <c r="AE28" s="235"/>
      <c r="AF28" s="229">
        <v>0</v>
      </c>
      <c r="AG28" s="284">
        <v>208128</v>
      </c>
    </row>
    <row r="29" spans="1:33" ht="17.25" customHeight="1">
      <c r="A29" s="267" t="s">
        <v>636</v>
      </c>
      <c r="B29" s="241" t="s">
        <v>792</v>
      </c>
      <c r="C29" s="271">
        <v>0</v>
      </c>
      <c r="D29" s="144">
        <v>0</v>
      </c>
      <c r="E29" s="144">
        <v>2540</v>
      </c>
      <c r="F29" s="144">
        <v>0</v>
      </c>
      <c r="G29" s="144">
        <v>74650</v>
      </c>
      <c r="H29" s="144">
        <v>0</v>
      </c>
      <c r="I29" s="144">
        <v>6450</v>
      </c>
      <c r="J29" s="274">
        <v>5000</v>
      </c>
      <c r="K29" s="274">
        <v>0</v>
      </c>
      <c r="L29" s="276">
        <v>88640</v>
      </c>
      <c r="M29" s="234"/>
      <c r="N29" s="235"/>
      <c r="O29" s="235"/>
      <c r="P29" s="235"/>
      <c r="Q29" s="235"/>
      <c r="R29" s="235"/>
      <c r="S29" s="235"/>
      <c r="T29" s="236"/>
      <c r="U29" s="236"/>
      <c r="V29" s="229">
        <v>0</v>
      </c>
      <c r="W29" s="234"/>
      <c r="X29" s="235"/>
      <c r="Y29" s="235"/>
      <c r="Z29" s="235"/>
      <c r="AA29" s="235"/>
      <c r="AB29" s="235"/>
      <c r="AC29" s="235"/>
      <c r="AD29" s="235"/>
      <c r="AE29" s="235"/>
      <c r="AF29" s="229">
        <v>0</v>
      </c>
      <c r="AG29" s="284">
        <v>88640</v>
      </c>
    </row>
    <row r="30" spans="1:33" ht="17.25" customHeight="1">
      <c r="A30" s="267" t="s">
        <v>637</v>
      </c>
      <c r="B30" s="241" t="s">
        <v>793</v>
      </c>
      <c r="C30" s="271">
        <v>0</v>
      </c>
      <c r="D30" s="144">
        <v>0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274">
        <v>0</v>
      </c>
      <c r="K30" s="274">
        <v>0</v>
      </c>
      <c r="L30" s="276">
        <v>0</v>
      </c>
      <c r="M30" s="234"/>
      <c r="N30" s="235"/>
      <c r="O30" s="235"/>
      <c r="P30" s="235"/>
      <c r="Q30" s="235"/>
      <c r="R30" s="235"/>
      <c r="S30" s="235"/>
      <c r="T30" s="236"/>
      <c r="U30" s="236"/>
      <c r="V30" s="229">
        <v>0</v>
      </c>
      <c r="W30" s="234"/>
      <c r="X30" s="235"/>
      <c r="Y30" s="235"/>
      <c r="Z30" s="235"/>
      <c r="AA30" s="235"/>
      <c r="AB30" s="235"/>
      <c r="AC30" s="235"/>
      <c r="AD30" s="235"/>
      <c r="AE30" s="235"/>
      <c r="AF30" s="229">
        <v>0</v>
      </c>
      <c r="AG30" s="284">
        <v>0</v>
      </c>
    </row>
    <row r="31" spans="1:33" ht="17.25" customHeight="1">
      <c r="A31" s="267" t="s">
        <v>638</v>
      </c>
      <c r="B31" s="241" t="s">
        <v>812</v>
      </c>
      <c r="C31" s="271"/>
      <c r="D31" s="144"/>
      <c r="E31" s="144"/>
      <c r="F31" s="144"/>
      <c r="G31" s="144"/>
      <c r="H31" s="144"/>
      <c r="I31" s="144"/>
      <c r="J31" s="274"/>
      <c r="K31" s="274"/>
      <c r="L31" s="276">
        <v>0</v>
      </c>
      <c r="M31" s="234">
        <v>0</v>
      </c>
      <c r="N31" s="235">
        <v>0</v>
      </c>
      <c r="O31" s="235">
        <v>10</v>
      </c>
      <c r="P31" s="235">
        <v>0</v>
      </c>
      <c r="Q31" s="235">
        <v>0</v>
      </c>
      <c r="R31" s="235">
        <v>0</v>
      </c>
      <c r="S31" s="235">
        <v>0</v>
      </c>
      <c r="T31" s="236">
        <v>7000</v>
      </c>
      <c r="U31" s="236">
        <v>0</v>
      </c>
      <c r="V31" s="229">
        <v>7010</v>
      </c>
      <c r="W31" s="234"/>
      <c r="X31" s="235"/>
      <c r="Y31" s="235"/>
      <c r="Z31" s="235"/>
      <c r="AA31" s="235"/>
      <c r="AB31" s="235"/>
      <c r="AC31" s="235"/>
      <c r="AD31" s="235"/>
      <c r="AE31" s="235"/>
      <c r="AF31" s="229">
        <v>0</v>
      </c>
      <c r="AG31" s="284">
        <v>7010</v>
      </c>
    </row>
    <row r="32" spans="1:33" ht="17.25" customHeight="1">
      <c r="A32" s="267" t="s">
        <v>639</v>
      </c>
      <c r="B32" s="241" t="s">
        <v>879</v>
      </c>
      <c r="C32" s="271">
        <v>0</v>
      </c>
      <c r="D32" s="144">
        <v>0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  <c r="J32" s="274">
        <v>0</v>
      </c>
      <c r="K32" s="274">
        <v>0</v>
      </c>
      <c r="L32" s="276">
        <v>0</v>
      </c>
      <c r="M32" s="234"/>
      <c r="N32" s="235"/>
      <c r="O32" s="235"/>
      <c r="P32" s="235"/>
      <c r="Q32" s="235"/>
      <c r="R32" s="235"/>
      <c r="S32" s="235"/>
      <c r="T32" s="236"/>
      <c r="U32" s="236"/>
      <c r="V32" s="229">
        <v>0</v>
      </c>
      <c r="W32" s="234"/>
      <c r="X32" s="235"/>
      <c r="Y32" s="235"/>
      <c r="Z32" s="235"/>
      <c r="AA32" s="235"/>
      <c r="AB32" s="235"/>
      <c r="AC32" s="235"/>
      <c r="AD32" s="235"/>
      <c r="AE32" s="235"/>
      <c r="AF32" s="229">
        <v>0</v>
      </c>
      <c r="AG32" s="284">
        <v>0</v>
      </c>
    </row>
    <row r="33" spans="1:33" ht="17.25" customHeight="1">
      <c r="A33" s="270" t="s">
        <v>877</v>
      </c>
      <c r="B33" s="241" t="s">
        <v>794</v>
      </c>
      <c r="C33" s="271"/>
      <c r="D33" s="144"/>
      <c r="E33" s="144"/>
      <c r="F33" s="144"/>
      <c r="G33" s="144"/>
      <c r="H33" s="144"/>
      <c r="I33" s="144"/>
      <c r="J33" s="274"/>
      <c r="K33" s="274"/>
      <c r="L33" s="276">
        <v>0</v>
      </c>
      <c r="M33" s="234">
        <v>0</v>
      </c>
      <c r="N33" s="235">
        <v>0</v>
      </c>
      <c r="O33" s="235">
        <v>876</v>
      </c>
      <c r="P33" s="235">
        <v>0</v>
      </c>
      <c r="Q33" s="235">
        <v>0</v>
      </c>
      <c r="R33" s="235">
        <v>5870</v>
      </c>
      <c r="S33" s="235">
        <v>0</v>
      </c>
      <c r="T33" s="236">
        <v>0</v>
      </c>
      <c r="U33" s="236">
        <v>0</v>
      </c>
      <c r="V33" s="229">
        <v>6746</v>
      </c>
      <c r="W33" s="234"/>
      <c r="X33" s="235"/>
      <c r="Y33" s="235"/>
      <c r="Z33" s="235"/>
      <c r="AA33" s="235"/>
      <c r="AB33" s="235"/>
      <c r="AC33" s="235"/>
      <c r="AD33" s="235"/>
      <c r="AE33" s="235"/>
      <c r="AF33" s="229">
        <v>0</v>
      </c>
      <c r="AG33" s="284">
        <v>6746</v>
      </c>
    </row>
    <row r="34" spans="1:33" ht="17.25" customHeight="1">
      <c r="A34" s="267" t="s">
        <v>640</v>
      </c>
      <c r="B34" s="241" t="s">
        <v>795</v>
      </c>
      <c r="C34" s="271">
        <v>0</v>
      </c>
      <c r="D34" s="144">
        <v>0</v>
      </c>
      <c r="E34" s="144">
        <v>9269</v>
      </c>
      <c r="F34" s="144">
        <v>0</v>
      </c>
      <c r="G34" s="144">
        <v>0</v>
      </c>
      <c r="H34" s="144">
        <v>0</v>
      </c>
      <c r="I34" s="144">
        <v>330365</v>
      </c>
      <c r="J34" s="274">
        <v>0</v>
      </c>
      <c r="K34" s="274">
        <v>0</v>
      </c>
      <c r="L34" s="276">
        <v>339634</v>
      </c>
      <c r="M34" s="234"/>
      <c r="N34" s="235"/>
      <c r="O34" s="235"/>
      <c r="P34" s="235"/>
      <c r="Q34" s="235"/>
      <c r="R34" s="235"/>
      <c r="S34" s="235"/>
      <c r="T34" s="236"/>
      <c r="U34" s="236"/>
      <c r="V34" s="229">
        <v>0</v>
      </c>
      <c r="W34" s="234"/>
      <c r="X34" s="235"/>
      <c r="Y34" s="235"/>
      <c r="Z34" s="235"/>
      <c r="AA34" s="235"/>
      <c r="AB34" s="235"/>
      <c r="AC34" s="235"/>
      <c r="AD34" s="235"/>
      <c r="AE34" s="235"/>
      <c r="AF34" s="229">
        <v>0</v>
      </c>
      <c r="AG34" s="284">
        <v>339634</v>
      </c>
    </row>
    <row r="35" spans="1:33" ht="17.25" customHeight="1">
      <c r="A35" s="267" t="s">
        <v>641</v>
      </c>
      <c r="B35" s="241" t="s">
        <v>720</v>
      </c>
      <c r="C35" s="234">
        <v>0</v>
      </c>
      <c r="D35" s="235">
        <v>0</v>
      </c>
      <c r="E35" s="235">
        <v>162052</v>
      </c>
      <c r="F35" s="235">
        <v>0</v>
      </c>
      <c r="G35" s="235">
        <v>0</v>
      </c>
      <c r="H35" s="235">
        <v>0</v>
      </c>
      <c r="I35" s="235">
        <v>0</v>
      </c>
      <c r="J35" s="236">
        <v>0</v>
      </c>
      <c r="K35" s="236">
        <v>0</v>
      </c>
      <c r="L35" s="276">
        <v>162052</v>
      </c>
      <c r="M35" s="234"/>
      <c r="N35" s="235"/>
      <c r="O35" s="235"/>
      <c r="P35" s="235"/>
      <c r="Q35" s="235"/>
      <c r="R35" s="235"/>
      <c r="S35" s="235"/>
      <c r="T35" s="236"/>
      <c r="U35" s="236"/>
      <c r="V35" s="229">
        <v>0</v>
      </c>
      <c r="W35" s="234"/>
      <c r="X35" s="235"/>
      <c r="Y35" s="235"/>
      <c r="Z35" s="235"/>
      <c r="AA35" s="235"/>
      <c r="AB35" s="235"/>
      <c r="AC35" s="235"/>
      <c r="AD35" s="235"/>
      <c r="AE35" s="235"/>
      <c r="AF35" s="229">
        <v>0</v>
      </c>
      <c r="AG35" s="284">
        <v>162052</v>
      </c>
    </row>
    <row r="36" spans="1:33" ht="17.25" customHeight="1">
      <c r="A36" s="267" t="s">
        <v>642</v>
      </c>
      <c r="B36" s="241" t="s">
        <v>796</v>
      </c>
      <c r="C36" s="234">
        <v>0</v>
      </c>
      <c r="D36" s="235">
        <v>0</v>
      </c>
      <c r="E36" s="235">
        <v>393012</v>
      </c>
      <c r="F36" s="235">
        <v>0</v>
      </c>
      <c r="G36" s="235">
        <v>7786</v>
      </c>
      <c r="H36" s="235">
        <v>140535</v>
      </c>
      <c r="I36" s="235">
        <v>139050</v>
      </c>
      <c r="J36" s="236">
        <v>708</v>
      </c>
      <c r="K36" s="236">
        <v>0</v>
      </c>
      <c r="L36" s="276">
        <v>681091</v>
      </c>
      <c r="M36" s="234">
        <v>2345</v>
      </c>
      <c r="N36" s="235">
        <v>634</v>
      </c>
      <c r="O36" s="235">
        <v>2604</v>
      </c>
      <c r="P36" s="235">
        <v>0</v>
      </c>
      <c r="Q36" s="235">
        <v>0</v>
      </c>
      <c r="R36" s="235">
        <v>0</v>
      </c>
      <c r="S36" s="235">
        <v>0</v>
      </c>
      <c r="T36" s="236">
        <v>0</v>
      </c>
      <c r="U36" s="236">
        <v>0</v>
      </c>
      <c r="V36" s="229">
        <v>5583</v>
      </c>
      <c r="W36" s="234"/>
      <c r="X36" s="235"/>
      <c r="Y36" s="235"/>
      <c r="Z36" s="235"/>
      <c r="AA36" s="235"/>
      <c r="AB36" s="235"/>
      <c r="AC36" s="235"/>
      <c r="AD36" s="235"/>
      <c r="AE36" s="235"/>
      <c r="AF36" s="229">
        <v>0</v>
      </c>
      <c r="AG36" s="284">
        <v>686674</v>
      </c>
    </row>
    <row r="37" spans="1:33" ht="17.25" customHeight="1">
      <c r="A37" s="267" t="s">
        <v>643</v>
      </c>
      <c r="B37" s="241" t="s">
        <v>797</v>
      </c>
      <c r="C37" s="234">
        <v>0</v>
      </c>
      <c r="D37" s="235">
        <v>0</v>
      </c>
      <c r="E37" s="235">
        <v>28130</v>
      </c>
      <c r="F37" s="235">
        <v>0</v>
      </c>
      <c r="G37" s="235">
        <v>0</v>
      </c>
      <c r="H37" s="235">
        <v>0</v>
      </c>
      <c r="I37" s="235">
        <v>0</v>
      </c>
      <c r="J37" s="236">
        <v>0</v>
      </c>
      <c r="K37" s="236">
        <v>0</v>
      </c>
      <c r="L37" s="276">
        <v>28130</v>
      </c>
      <c r="M37" s="234"/>
      <c r="N37" s="235"/>
      <c r="O37" s="235"/>
      <c r="P37" s="235"/>
      <c r="Q37" s="235"/>
      <c r="R37" s="235"/>
      <c r="S37" s="235"/>
      <c r="T37" s="236"/>
      <c r="U37" s="236"/>
      <c r="V37" s="229">
        <v>0</v>
      </c>
      <c r="W37" s="234"/>
      <c r="X37" s="235"/>
      <c r="Y37" s="235"/>
      <c r="Z37" s="235"/>
      <c r="AA37" s="235"/>
      <c r="AB37" s="235"/>
      <c r="AC37" s="235"/>
      <c r="AD37" s="235"/>
      <c r="AE37" s="235"/>
      <c r="AF37" s="229">
        <v>0</v>
      </c>
      <c r="AG37" s="284">
        <v>28130</v>
      </c>
    </row>
    <row r="38" spans="1:33" ht="17.25" customHeight="1">
      <c r="A38" s="267" t="s">
        <v>644</v>
      </c>
      <c r="B38" s="241" t="s">
        <v>798</v>
      </c>
      <c r="C38" s="234">
        <v>0</v>
      </c>
      <c r="D38" s="235">
        <v>0</v>
      </c>
      <c r="E38" s="235">
        <v>109620</v>
      </c>
      <c r="F38" s="235">
        <v>0</v>
      </c>
      <c r="G38" s="235">
        <v>239472</v>
      </c>
      <c r="H38" s="235">
        <v>0</v>
      </c>
      <c r="I38" s="235">
        <v>0</v>
      </c>
      <c r="J38" s="236">
        <v>45892</v>
      </c>
      <c r="K38" s="236">
        <v>0</v>
      </c>
      <c r="L38" s="276">
        <v>394984</v>
      </c>
      <c r="M38" s="234"/>
      <c r="N38" s="235"/>
      <c r="O38" s="235"/>
      <c r="P38" s="235"/>
      <c r="Q38" s="235"/>
      <c r="R38" s="235"/>
      <c r="S38" s="235"/>
      <c r="T38" s="236"/>
      <c r="U38" s="236"/>
      <c r="V38" s="229">
        <v>0</v>
      </c>
      <c r="W38" s="234"/>
      <c r="X38" s="235"/>
      <c r="Y38" s="235"/>
      <c r="Z38" s="235"/>
      <c r="AA38" s="235"/>
      <c r="AB38" s="235"/>
      <c r="AC38" s="235"/>
      <c r="AD38" s="235"/>
      <c r="AE38" s="235"/>
      <c r="AF38" s="229">
        <v>0</v>
      </c>
      <c r="AG38" s="284">
        <v>394984</v>
      </c>
    </row>
    <row r="39" spans="1:33" ht="17.25" customHeight="1">
      <c r="A39" s="267" t="s">
        <v>645</v>
      </c>
      <c r="B39" s="241" t="s">
        <v>813</v>
      </c>
      <c r="C39" s="234">
        <v>0</v>
      </c>
      <c r="D39" s="235">
        <v>0</v>
      </c>
      <c r="E39" s="235">
        <v>100000</v>
      </c>
      <c r="F39" s="235">
        <v>0</v>
      </c>
      <c r="G39" s="235">
        <v>0</v>
      </c>
      <c r="H39" s="235">
        <v>0</v>
      </c>
      <c r="I39" s="235">
        <v>0</v>
      </c>
      <c r="J39" s="236">
        <v>0</v>
      </c>
      <c r="K39" s="236">
        <v>0</v>
      </c>
      <c r="L39" s="276">
        <v>100000</v>
      </c>
      <c r="M39" s="234">
        <v>0</v>
      </c>
      <c r="N39" s="235">
        <v>0</v>
      </c>
      <c r="O39" s="235">
        <v>0</v>
      </c>
      <c r="P39" s="235">
        <v>0</v>
      </c>
      <c r="Q39" s="235">
        <v>85500</v>
      </c>
      <c r="R39" s="235">
        <v>0</v>
      </c>
      <c r="S39" s="235">
        <v>0</v>
      </c>
      <c r="T39" s="236">
        <v>0</v>
      </c>
      <c r="U39" s="236">
        <v>0</v>
      </c>
      <c r="V39" s="229">
        <v>85500</v>
      </c>
      <c r="W39" s="234"/>
      <c r="X39" s="235"/>
      <c r="Y39" s="235"/>
      <c r="Z39" s="235"/>
      <c r="AA39" s="235"/>
      <c r="AB39" s="235"/>
      <c r="AC39" s="235"/>
      <c r="AD39" s="235"/>
      <c r="AE39" s="235"/>
      <c r="AF39" s="229">
        <v>0</v>
      </c>
      <c r="AG39" s="284">
        <v>185500</v>
      </c>
    </row>
    <row r="40" spans="1:33" ht="17.25" customHeight="1">
      <c r="A40" s="267" t="s">
        <v>646</v>
      </c>
      <c r="B40" s="241" t="s">
        <v>814</v>
      </c>
      <c r="C40" s="234"/>
      <c r="D40" s="235"/>
      <c r="E40" s="235"/>
      <c r="F40" s="235"/>
      <c r="G40" s="235"/>
      <c r="H40" s="235"/>
      <c r="I40" s="235"/>
      <c r="J40" s="236"/>
      <c r="K40" s="236"/>
      <c r="L40" s="276">
        <v>0</v>
      </c>
      <c r="M40" s="234">
        <v>0</v>
      </c>
      <c r="N40" s="235">
        <v>0</v>
      </c>
      <c r="O40" s="235">
        <v>0</v>
      </c>
      <c r="P40" s="235">
        <v>0</v>
      </c>
      <c r="Q40" s="235">
        <v>1000</v>
      </c>
      <c r="R40" s="235">
        <v>0</v>
      </c>
      <c r="S40" s="235">
        <v>0</v>
      </c>
      <c r="T40" s="236">
        <v>0</v>
      </c>
      <c r="U40" s="236">
        <v>0</v>
      </c>
      <c r="V40" s="229">
        <v>1000</v>
      </c>
      <c r="W40" s="234"/>
      <c r="X40" s="235"/>
      <c r="Y40" s="235"/>
      <c r="Z40" s="235"/>
      <c r="AA40" s="235"/>
      <c r="AB40" s="235"/>
      <c r="AC40" s="235"/>
      <c r="AD40" s="235"/>
      <c r="AE40" s="235"/>
      <c r="AF40" s="229">
        <v>0</v>
      </c>
      <c r="AG40" s="284">
        <v>1000</v>
      </c>
    </row>
    <row r="41" spans="1:33" ht="17.25" customHeight="1">
      <c r="A41" s="267" t="s">
        <v>647</v>
      </c>
      <c r="B41" s="241" t="s">
        <v>815</v>
      </c>
      <c r="C41" s="234"/>
      <c r="D41" s="235"/>
      <c r="E41" s="235"/>
      <c r="F41" s="235"/>
      <c r="G41" s="235"/>
      <c r="H41" s="235"/>
      <c r="I41" s="235"/>
      <c r="J41" s="236"/>
      <c r="K41" s="236"/>
      <c r="L41" s="276">
        <v>0</v>
      </c>
      <c r="M41" s="234">
        <v>0</v>
      </c>
      <c r="N41" s="235">
        <v>0</v>
      </c>
      <c r="O41" s="235">
        <v>57216</v>
      </c>
      <c r="P41" s="235">
        <v>0</v>
      </c>
      <c r="Q41" s="235">
        <v>0</v>
      </c>
      <c r="R41" s="235">
        <v>0</v>
      </c>
      <c r="S41" s="235">
        <v>0</v>
      </c>
      <c r="T41" s="236">
        <v>0</v>
      </c>
      <c r="U41" s="236">
        <v>0</v>
      </c>
      <c r="V41" s="229">
        <v>57216</v>
      </c>
      <c r="W41" s="234"/>
      <c r="X41" s="235"/>
      <c r="Y41" s="235"/>
      <c r="Z41" s="235"/>
      <c r="AA41" s="235"/>
      <c r="AB41" s="235"/>
      <c r="AC41" s="235"/>
      <c r="AD41" s="235"/>
      <c r="AE41" s="235"/>
      <c r="AF41" s="229">
        <v>0</v>
      </c>
      <c r="AG41" s="284">
        <v>57216</v>
      </c>
    </row>
    <row r="42" spans="1:33" ht="17.25" customHeight="1">
      <c r="A42" s="267" t="s">
        <v>648</v>
      </c>
      <c r="B42" s="241" t="s">
        <v>816</v>
      </c>
      <c r="C42" s="234"/>
      <c r="D42" s="235"/>
      <c r="E42" s="235"/>
      <c r="F42" s="235"/>
      <c r="G42" s="235"/>
      <c r="H42" s="235"/>
      <c r="I42" s="235"/>
      <c r="J42" s="236"/>
      <c r="K42" s="236"/>
      <c r="L42" s="276">
        <v>0</v>
      </c>
      <c r="M42" s="234">
        <v>0</v>
      </c>
      <c r="N42" s="235">
        <v>0</v>
      </c>
      <c r="O42" s="235">
        <v>57088</v>
      </c>
      <c r="P42" s="235">
        <v>0</v>
      </c>
      <c r="Q42" s="235">
        <v>0</v>
      </c>
      <c r="R42" s="235">
        <v>0</v>
      </c>
      <c r="S42" s="235">
        <v>0</v>
      </c>
      <c r="T42" s="236">
        <v>0</v>
      </c>
      <c r="U42" s="236">
        <v>0</v>
      </c>
      <c r="V42" s="229">
        <v>57088</v>
      </c>
      <c r="W42" s="234"/>
      <c r="X42" s="235"/>
      <c r="Y42" s="235"/>
      <c r="Z42" s="235"/>
      <c r="AA42" s="235"/>
      <c r="AB42" s="235"/>
      <c r="AC42" s="235"/>
      <c r="AD42" s="235"/>
      <c r="AE42" s="235"/>
      <c r="AF42" s="229">
        <v>0</v>
      </c>
      <c r="AG42" s="284">
        <v>57088</v>
      </c>
    </row>
    <row r="43" spans="1:33" ht="17.25" customHeight="1">
      <c r="A43" s="267" t="s">
        <v>656</v>
      </c>
      <c r="B43" s="241" t="s">
        <v>817</v>
      </c>
      <c r="C43" s="234"/>
      <c r="D43" s="235"/>
      <c r="E43" s="235"/>
      <c r="F43" s="235"/>
      <c r="G43" s="235"/>
      <c r="H43" s="235"/>
      <c r="I43" s="235"/>
      <c r="J43" s="236"/>
      <c r="K43" s="236"/>
      <c r="L43" s="276">
        <v>0</v>
      </c>
      <c r="M43" s="234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6">
        <v>0</v>
      </c>
      <c r="U43" s="236">
        <v>0</v>
      </c>
      <c r="V43" s="229">
        <v>0</v>
      </c>
      <c r="W43" s="234"/>
      <c r="X43" s="235"/>
      <c r="Y43" s="235"/>
      <c r="Z43" s="235"/>
      <c r="AA43" s="235"/>
      <c r="AB43" s="235"/>
      <c r="AC43" s="235"/>
      <c r="AD43" s="235"/>
      <c r="AE43" s="235"/>
      <c r="AF43" s="229">
        <v>0</v>
      </c>
      <c r="AG43" s="284">
        <v>0</v>
      </c>
    </row>
    <row r="44" spans="1:33" ht="17.25" customHeight="1">
      <c r="A44" s="267" t="s">
        <v>649</v>
      </c>
      <c r="B44" s="241" t="s">
        <v>818</v>
      </c>
      <c r="C44" s="234"/>
      <c r="D44" s="235"/>
      <c r="E44" s="235"/>
      <c r="F44" s="235"/>
      <c r="G44" s="235"/>
      <c r="H44" s="235"/>
      <c r="I44" s="235"/>
      <c r="J44" s="236"/>
      <c r="K44" s="236"/>
      <c r="L44" s="276">
        <v>0</v>
      </c>
      <c r="M44" s="234">
        <v>0</v>
      </c>
      <c r="N44" s="235">
        <v>0</v>
      </c>
      <c r="O44" s="235">
        <v>0</v>
      </c>
      <c r="P44" s="235">
        <v>0</v>
      </c>
      <c r="Q44" s="235">
        <v>22000</v>
      </c>
      <c r="R44" s="235">
        <v>0</v>
      </c>
      <c r="S44" s="235">
        <v>0</v>
      </c>
      <c r="T44" s="236">
        <v>0</v>
      </c>
      <c r="U44" s="236">
        <v>0</v>
      </c>
      <c r="V44" s="229">
        <v>22000</v>
      </c>
      <c r="W44" s="234"/>
      <c r="X44" s="235"/>
      <c r="Y44" s="235"/>
      <c r="Z44" s="235"/>
      <c r="AA44" s="235"/>
      <c r="AB44" s="235"/>
      <c r="AC44" s="235"/>
      <c r="AD44" s="235"/>
      <c r="AE44" s="235"/>
      <c r="AF44" s="229">
        <v>0</v>
      </c>
      <c r="AG44" s="284">
        <v>22000</v>
      </c>
    </row>
    <row r="45" spans="1:33" ht="17.25" customHeight="1">
      <c r="A45" s="270" t="s">
        <v>1062</v>
      </c>
      <c r="B45" s="241" t="s">
        <v>1064</v>
      </c>
      <c r="C45" s="234"/>
      <c r="D45" s="235"/>
      <c r="E45" s="235"/>
      <c r="F45" s="235"/>
      <c r="G45" s="235"/>
      <c r="H45" s="235"/>
      <c r="I45" s="235"/>
      <c r="J45" s="236"/>
      <c r="K45" s="236"/>
      <c r="L45" s="276">
        <v>0</v>
      </c>
      <c r="M45" s="234">
        <v>0</v>
      </c>
      <c r="N45" s="235">
        <v>0</v>
      </c>
      <c r="O45" s="235">
        <v>0</v>
      </c>
      <c r="P45" s="235">
        <v>0</v>
      </c>
      <c r="Q45" s="235">
        <v>20000</v>
      </c>
      <c r="R45" s="235">
        <v>0</v>
      </c>
      <c r="S45" s="235">
        <v>0</v>
      </c>
      <c r="T45" s="236">
        <v>0</v>
      </c>
      <c r="U45" s="236">
        <v>0</v>
      </c>
      <c r="V45" s="229">
        <v>20000</v>
      </c>
      <c r="W45" s="234"/>
      <c r="X45" s="235"/>
      <c r="Y45" s="235"/>
      <c r="Z45" s="235"/>
      <c r="AA45" s="235"/>
      <c r="AB45" s="235"/>
      <c r="AC45" s="235"/>
      <c r="AD45" s="235"/>
      <c r="AE45" s="235"/>
      <c r="AF45" s="229">
        <v>0</v>
      </c>
      <c r="AG45" s="284">
        <v>20000</v>
      </c>
    </row>
    <row r="46" spans="1:33" ht="17.25" customHeight="1">
      <c r="A46" s="267" t="s">
        <v>650</v>
      </c>
      <c r="B46" s="241" t="s">
        <v>819</v>
      </c>
      <c r="C46" s="234"/>
      <c r="D46" s="235"/>
      <c r="E46" s="235"/>
      <c r="F46" s="235"/>
      <c r="G46" s="235"/>
      <c r="H46" s="235"/>
      <c r="I46" s="235"/>
      <c r="J46" s="236"/>
      <c r="K46" s="236"/>
      <c r="L46" s="276">
        <v>0</v>
      </c>
      <c r="M46" s="234">
        <v>4760</v>
      </c>
      <c r="N46" s="235">
        <v>1770</v>
      </c>
      <c r="O46" s="235">
        <v>2693</v>
      </c>
      <c r="P46" s="235">
        <v>0</v>
      </c>
      <c r="Q46" s="235">
        <v>0</v>
      </c>
      <c r="R46" s="235">
        <v>635</v>
      </c>
      <c r="S46" s="235">
        <v>0</v>
      </c>
      <c r="T46" s="236">
        <v>0</v>
      </c>
      <c r="U46" s="236">
        <v>0</v>
      </c>
      <c r="V46" s="229">
        <v>9858</v>
      </c>
      <c r="W46" s="234"/>
      <c r="X46" s="235"/>
      <c r="Y46" s="235"/>
      <c r="Z46" s="235"/>
      <c r="AA46" s="235"/>
      <c r="AB46" s="235"/>
      <c r="AC46" s="235"/>
      <c r="AD46" s="235"/>
      <c r="AE46" s="235"/>
      <c r="AF46" s="229">
        <v>0</v>
      </c>
      <c r="AG46" s="284">
        <v>9858</v>
      </c>
    </row>
    <row r="47" spans="1:33" ht="17.25" customHeight="1">
      <c r="A47" s="267" t="s">
        <v>657</v>
      </c>
      <c r="B47" s="241" t="s">
        <v>799</v>
      </c>
      <c r="C47" s="234">
        <v>0</v>
      </c>
      <c r="D47" s="235">
        <v>0</v>
      </c>
      <c r="E47" s="235">
        <v>0</v>
      </c>
      <c r="F47" s="235">
        <v>0</v>
      </c>
      <c r="G47" s="235">
        <v>0</v>
      </c>
      <c r="H47" s="235">
        <v>23697</v>
      </c>
      <c r="I47" s="235">
        <v>57300</v>
      </c>
      <c r="J47" s="236">
        <v>0</v>
      </c>
      <c r="K47" s="236">
        <v>0</v>
      </c>
      <c r="L47" s="276">
        <v>80997</v>
      </c>
      <c r="M47" s="234"/>
      <c r="N47" s="235"/>
      <c r="O47" s="235"/>
      <c r="P47" s="235"/>
      <c r="Q47" s="235"/>
      <c r="R47" s="235"/>
      <c r="S47" s="235"/>
      <c r="T47" s="236"/>
      <c r="U47" s="236"/>
      <c r="V47" s="229">
        <v>0</v>
      </c>
      <c r="W47" s="234"/>
      <c r="X47" s="235"/>
      <c r="Y47" s="235"/>
      <c r="Z47" s="235"/>
      <c r="AA47" s="235"/>
      <c r="AB47" s="235"/>
      <c r="AC47" s="235"/>
      <c r="AD47" s="235"/>
      <c r="AE47" s="235"/>
      <c r="AF47" s="229">
        <v>0</v>
      </c>
      <c r="AG47" s="284">
        <v>80997</v>
      </c>
    </row>
    <row r="48" spans="1:33" ht="17.25" customHeight="1">
      <c r="A48" s="270" t="s">
        <v>876</v>
      </c>
      <c r="B48" s="241" t="s">
        <v>881</v>
      </c>
      <c r="C48" s="234">
        <v>0</v>
      </c>
      <c r="D48" s="235">
        <v>0</v>
      </c>
      <c r="E48" s="235">
        <v>0</v>
      </c>
      <c r="F48" s="235">
        <v>0</v>
      </c>
      <c r="G48" s="235">
        <v>0</v>
      </c>
      <c r="H48" s="235">
        <v>0</v>
      </c>
      <c r="I48" s="235">
        <v>0</v>
      </c>
      <c r="J48" s="236">
        <v>0</v>
      </c>
      <c r="K48" s="236">
        <v>0</v>
      </c>
      <c r="L48" s="276">
        <v>0</v>
      </c>
      <c r="M48" s="234"/>
      <c r="N48" s="235"/>
      <c r="O48" s="235"/>
      <c r="P48" s="235"/>
      <c r="Q48" s="235"/>
      <c r="R48" s="235"/>
      <c r="S48" s="235"/>
      <c r="T48" s="236"/>
      <c r="U48" s="236"/>
      <c r="V48" s="229">
        <v>0</v>
      </c>
      <c r="W48" s="234"/>
      <c r="X48" s="235"/>
      <c r="Y48" s="235"/>
      <c r="Z48" s="235"/>
      <c r="AA48" s="235"/>
      <c r="AB48" s="235"/>
      <c r="AC48" s="235"/>
      <c r="AD48" s="235"/>
      <c r="AE48" s="235"/>
      <c r="AF48" s="229">
        <v>0</v>
      </c>
      <c r="AG48" s="284">
        <v>0</v>
      </c>
    </row>
    <row r="49" spans="1:33" ht="17.25" customHeight="1">
      <c r="A49" s="267" t="s">
        <v>651</v>
      </c>
      <c r="B49" s="241" t="s">
        <v>820</v>
      </c>
      <c r="C49" s="234"/>
      <c r="D49" s="235"/>
      <c r="E49" s="235"/>
      <c r="F49" s="235"/>
      <c r="G49" s="235"/>
      <c r="H49" s="235"/>
      <c r="I49" s="235"/>
      <c r="J49" s="236"/>
      <c r="K49" s="236"/>
      <c r="L49" s="276">
        <v>0</v>
      </c>
      <c r="M49" s="234">
        <v>0</v>
      </c>
      <c r="N49" s="235">
        <v>0</v>
      </c>
      <c r="O49" s="235">
        <v>0</v>
      </c>
      <c r="P49" s="235">
        <v>5000</v>
      </c>
      <c r="Q49" s="235">
        <v>0</v>
      </c>
      <c r="R49" s="235">
        <v>0</v>
      </c>
      <c r="S49" s="235">
        <v>0</v>
      </c>
      <c r="T49" s="236">
        <v>0</v>
      </c>
      <c r="U49" s="236">
        <v>0</v>
      </c>
      <c r="V49" s="229">
        <v>5000</v>
      </c>
      <c r="W49" s="234"/>
      <c r="X49" s="235"/>
      <c r="Y49" s="235"/>
      <c r="Z49" s="235"/>
      <c r="AA49" s="235"/>
      <c r="AB49" s="235"/>
      <c r="AC49" s="235"/>
      <c r="AD49" s="235"/>
      <c r="AE49" s="235"/>
      <c r="AF49" s="229">
        <v>0</v>
      </c>
      <c r="AG49" s="284">
        <v>5000</v>
      </c>
    </row>
    <row r="50" spans="1:33" ht="17.25" customHeight="1">
      <c r="A50" s="267" t="s">
        <v>654</v>
      </c>
      <c r="B50" s="241" t="s">
        <v>800</v>
      </c>
      <c r="C50" s="234">
        <v>0</v>
      </c>
      <c r="D50" s="235">
        <v>0</v>
      </c>
      <c r="E50" s="235">
        <v>0</v>
      </c>
      <c r="F50" s="235">
        <v>0</v>
      </c>
      <c r="G50" s="235">
        <v>0</v>
      </c>
      <c r="H50" s="235">
        <v>0</v>
      </c>
      <c r="I50" s="235">
        <v>0</v>
      </c>
      <c r="J50" s="236">
        <v>0</v>
      </c>
      <c r="K50" s="236">
        <v>0</v>
      </c>
      <c r="L50" s="276">
        <v>0</v>
      </c>
      <c r="M50" s="234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5">
        <v>0</v>
      </c>
      <c r="T50" s="236">
        <v>0</v>
      </c>
      <c r="U50" s="236">
        <v>0</v>
      </c>
      <c r="V50" s="229">
        <v>0</v>
      </c>
      <c r="W50" s="234"/>
      <c r="X50" s="235"/>
      <c r="Y50" s="235"/>
      <c r="Z50" s="235"/>
      <c r="AA50" s="235"/>
      <c r="AB50" s="235"/>
      <c r="AC50" s="235"/>
      <c r="AD50" s="235"/>
      <c r="AE50" s="235"/>
      <c r="AF50" s="229">
        <v>0</v>
      </c>
      <c r="AG50" s="284">
        <v>0</v>
      </c>
    </row>
    <row r="51" spans="1:33" ht="17.25" customHeight="1">
      <c r="A51" s="267" t="s">
        <v>655</v>
      </c>
      <c r="B51" s="241" t="s">
        <v>801</v>
      </c>
      <c r="C51" s="234">
        <v>0</v>
      </c>
      <c r="D51" s="235">
        <v>0</v>
      </c>
      <c r="E51" s="235">
        <v>13</v>
      </c>
      <c r="F51" s="235">
        <v>186384</v>
      </c>
      <c r="G51" s="235">
        <v>0</v>
      </c>
      <c r="H51" s="235">
        <v>0</v>
      </c>
      <c r="I51" s="235">
        <v>0</v>
      </c>
      <c r="J51" s="236">
        <v>0</v>
      </c>
      <c r="K51" s="236">
        <v>0</v>
      </c>
      <c r="L51" s="276">
        <v>186397</v>
      </c>
      <c r="M51" s="234">
        <v>8500</v>
      </c>
      <c r="N51" s="235">
        <v>0</v>
      </c>
      <c r="O51" s="235">
        <v>10</v>
      </c>
      <c r="P51" s="235">
        <v>59475</v>
      </c>
      <c r="Q51" s="235">
        <v>0</v>
      </c>
      <c r="R51" s="235">
        <v>0</v>
      </c>
      <c r="S51" s="235">
        <v>0</v>
      </c>
      <c r="T51" s="236">
        <v>0</v>
      </c>
      <c r="U51" s="236">
        <v>0</v>
      </c>
      <c r="V51" s="229">
        <v>67985</v>
      </c>
      <c r="W51" s="234"/>
      <c r="X51" s="235"/>
      <c r="Y51" s="235"/>
      <c r="Z51" s="235"/>
      <c r="AA51" s="235"/>
      <c r="AB51" s="235"/>
      <c r="AC51" s="235"/>
      <c r="AD51" s="235"/>
      <c r="AE51" s="235"/>
      <c r="AF51" s="229">
        <v>0</v>
      </c>
      <c r="AG51" s="284">
        <v>254382</v>
      </c>
    </row>
    <row r="52" spans="1:33" ht="17.25" customHeight="1">
      <c r="A52" s="267" t="s">
        <v>663</v>
      </c>
      <c r="B52" s="241" t="s">
        <v>802</v>
      </c>
      <c r="C52" s="234">
        <v>486</v>
      </c>
      <c r="D52" s="235">
        <v>118</v>
      </c>
      <c r="E52" s="235">
        <v>0</v>
      </c>
      <c r="F52" s="235">
        <v>0</v>
      </c>
      <c r="G52" s="235">
        <v>0</v>
      </c>
      <c r="H52" s="235">
        <v>0</v>
      </c>
      <c r="I52" s="235">
        <v>0</v>
      </c>
      <c r="J52" s="236">
        <v>0</v>
      </c>
      <c r="K52" s="236">
        <v>0</v>
      </c>
      <c r="L52" s="276">
        <v>604</v>
      </c>
      <c r="M52" s="234"/>
      <c r="N52" s="235"/>
      <c r="O52" s="235"/>
      <c r="P52" s="235"/>
      <c r="Q52" s="235"/>
      <c r="R52" s="235"/>
      <c r="S52" s="235"/>
      <c r="T52" s="236"/>
      <c r="U52" s="236"/>
      <c r="V52" s="229">
        <v>0</v>
      </c>
      <c r="W52" s="234"/>
      <c r="X52" s="235"/>
      <c r="Y52" s="235"/>
      <c r="Z52" s="235"/>
      <c r="AA52" s="235"/>
      <c r="AB52" s="235"/>
      <c r="AC52" s="235"/>
      <c r="AD52" s="235"/>
      <c r="AE52" s="235"/>
      <c r="AF52" s="229">
        <v>0</v>
      </c>
      <c r="AG52" s="284">
        <v>604</v>
      </c>
    </row>
    <row r="53" spans="1:33" ht="17.25" customHeight="1">
      <c r="A53" s="267" t="s">
        <v>658</v>
      </c>
      <c r="B53" s="240" t="s">
        <v>803</v>
      </c>
      <c r="C53" s="234">
        <v>0</v>
      </c>
      <c r="D53" s="235">
        <v>0</v>
      </c>
      <c r="E53" s="235">
        <v>6600</v>
      </c>
      <c r="F53" s="235">
        <v>0</v>
      </c>
      <c r="G53" s="235">
        <v>0</v>
      </c>
      <c r="H53" s="235">
        <v>0</v>
      </c>
      <c r="I53" s="235">
        <v>0</v>
      </c>
      <c r="J53" s="236">
        <v>0</v>
      </c>
      <c r="K53" s="236">
        <v>0</v>
      </c>
      <c r="L53" s="276">
        <v>6600</v>
      </c>
      <c r="M53" s="234"/>
      <c r="N53" s="235"/>
      <c r="O53" s="235"/>
      <c r="P53" s="235"/>
      <c r="Q53" s="235"/>
      <c r="R53" s="235"/>
      <c r="S53" s="235"/>
      <c r="T53" s="236"/>
      <c r="U53" s="236"/>
      <c r="V53" s="229">
        <v>0</v>
      </c>
      <c r="W53" s="234"/>
      <c r="X53" s="235"/>
      <c r="Y53" s="235"/>
      <c r="Z53" s="235"/>
      <c r="AA53" s="235"/>
      <c r="AB53" s="235"/>
      <c r="AC53" s="235"/>
      <c r="AD53" s="235"/>
      <c r="AE53" s="235"/>
      <c r="AF53" s="229">
        <v>0</v>
      </c>
      <c r="AG53" s="284">
        <v>6600</v>
      </c>
    </row>
    <row r="54" spans="1:33" ht="17.25" customHeight="1">
      <c r="A54" s="267" t="s">
        <v>659</v>
      </c>
      <c r="B54" s="240" t="s">
        <v>804</v>
      </c>
      <c r="C54" s="234">
        <v>0</v>
      </c>
      <c r="D54" s="235">
        <v>0</v>
      </c>
      <c r="E54" s="235">
        <v>0</v>
      </c>
      <c r="F54" s="235">
        <v>0</v>
      </c>
      <c r="G54" s="235">
        <v>142640</v>
      </c>
      <c r="H54" s="235">
        <v>0</v>
      </c>
      <c r="I54" s="235">
        <v>0</v>
      </c>
      <c r="J54" s="236">
        <v>0</v>
      </c>
      <c r="K54" s="236">
        <v>0</v>
      </c>
      <c r="L54" s="276">
        <v>142640</v>
      </c>
      <c r="M54" s="228"/>
      <c r="N54" s="230"/>
      <c r="O54" s="230"/>
      <c r="P54" s="230"/>
      <c r="Q54" s="235">
        <v>29500</v>
      </c>
      <c r="R54" s="230"/>
      <c r="S54" s="230"/>
      <c r="T54" s="230"/>
      <c r="U54" s="230"/>
      <c r="V54" s="229">
        <v>29500</v>
      </c>
      <c r="W54" s="234"/>
      <c r="X54" s="235"/>
      <c r="Y54" s="235"/>
      <c r="Z54" s="235"/>
      <c r="AA54" s="235"/>
      <c r="AB54" s="235"/>
      <c r="AC54" s="235"/>
      <c r="AD54" s="235"/>
      <c r="AE54" s="235"/>
      <c r="AF54" s="229">
        <v>0</v>
      </c>
      <c r="AG54" s="284">
        <v>172140</v>
      </c>
    </row>
    <row r="55" spans="1:33" ht="17.25" customHeight="1" thickBot="1">
      <c r="A55" s="267"/>
      <c r="B55" s="240"/>
      <c r="C55" s="234"/>
      <c r="D55" s="235"/>
      <c r="E55" s="235"/>
      <c r="F55" s="235"/>
      <c r="G55" s="235"/>
      <c r="H55" s="235"/>
      <c r="I55" s="235"/>
      <c r="J55" s="236"/>
      <c r="K55" s="236"/>
      <c r="L55" s="276">
        <v>0</v>
      </c>
      <c r="M55" s="228"/>
      <c r="N55" s="230"/>
      <c r="O55" s="230"/>
      <c r="P55" s="230"/>
      <c r="Q55" s="230"/>
      <c r="R55" s="230"/>
      <c r="S55" s="230"/>
      <c r="T55" s="230"/>
      <c r="U55" s="230"/>
      <c r="V55" s="229">
        <v>0</v>
      </c>
      <c r="W55" s="234"/>
      <c r="X55" s="235"/>
      <c r="Y55" s="235"/>
      <c r="Z55" s="235"/>
      <c r="AA55" s="235"/>
      <c r="AB55" s="235"/>
      <c r="AC55" s="235"/>
      <c r="AD55" s="235"/>
      <c r="AE55" s="235"/>
      <c r="AF55" s="229">
        <v>0</v>
      </c>
      <c r="AG55" s="284">
        <v>0</v>
      </c>
    </row>
    <row r="56" spans="1:33" ht="19.5" customHeight="1" thickBot="1">
      <c r="A56" s="790" t="s">
        <v>942</v>
      </c>
      <c r="B56" s="791"/>
      <c r="C56" s="137">
        <v>54792</v>
      </c>
      <c r="D56" s="138">
        <v>14279</v>
      </c>
      <c r="E56" s="138">
        <v>995168</v>
      </c>
      <c r="F56" s="138">
        <v>194926</v>
      </c>
      <c r="G56" s="138">
        <v>757114</v>
      </c>
      <c r="H56" s="138">
        <v>209355</v>
      </c>
      <c r="I56" s="138">
        <v>554599</v>
      </c>
      <c r="J56" s="138">
        <v>111198</v>
      </c>
      <c r="K56" s="139">
        <v>4440598</v>
      </c>
      <c r="L56" s="278">
        <v>7332029</v>
      </c>
      <c r="M56" s="137">
        <v>132835</v>
      </c>
      <c r="N56" s="138">
        <v>38473</v>
      </c>
      <c r="O56" s="138">
        <v>234592</v>
      </c>
      <c r="P56" s="138">
        <v>64475</v>
      </c>
      <c r="Q56" s="138">
        <v>173000</v>
      </c>
      <c r="R56" s="138">
        <v>13185</v>
      </c>
      <c r="S56" s="138">
        <v>0</v>
      </c>
      <c r="T56" s="138">
        <v>7000</v>
      </c>
      <c r="U56" s="138">
        <v>91593</v>
      </c>
      <c r="V56" s="139">
        <v>755153</v>
      </c>
      <c r="W56" s="137">
        <v>0</v>
      </c>
      <c r="X56" s="138">
        <v>0</v>
      </c>
      <c r="Y56" s="138">
        <v>0</v>
      </c>
      <c r="Z56" s="138">
        <v>0</v>
      </c>
      <c r="AA56" s="138">
        <v>0</v>
      </c>
      <c r="AB56" s="138">
        <v>0</v>
      </c>
      <c r="AC56" s="138">
        <v>0</v>
      </c>
      <c r="AD56" s="138">
        <v>0</v>
      </c>
      <c r="AE56" s="138">
        <v>265348</v>
      </c>
      <c r="AF56" s="139">
        <v>265348</v>
      </c>
      <c r="AG56" s="139">
        <v>8352530</v>
      </c>
    </row>
  </sheetData>
  <sheetProtection/>
  <mergeCells count="15">
    <mergeCell ref="A56:B56"/>
    <mergeCell ref="AG6:AG9"/>
    <mergeCell ref="A1:AG1"/>
    <mergeCell ref="A2:AG2"/>
    <mergeCell ref="A6:A9"/>
    <mergeCell ref="B6:B9"/>
    <mergeCell ref="C6:L6"/>
    <mergeCell ref="W6:AF6"/>
    <mergeCell ref="L7:L9"/>
    <mergeCell ref="AF7:AF9"/>
    <mergeCell ref="W9:AE9"/>
    <mergeCell ref="C9:K9"/>
    <mergeCell ref="M6:V6"/>
    <mergeCell ref="V7:V9"/>
    <mergeCell ref="M9:U9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60" r:id="rId1"/>
  <headerFooter alignWithMargins="0">
    <oddHeader>&amp;R&amp;"Times New Roman,Normál"&amp;10 4.b. számú melléklet</oddHeader>
    <oddFooter>&amp;L&amp;"Times New Roman,Normál"&amp;10&amp;F&amp;R&amp;"Times New Roman,Normál"&amp;10&amp;P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23"/>
  <sheetViews>
    <sheetView zoomScalePageLayoutView="0" workbookViewId="0" topLeftCell="A1">
      <selection activeCell="W31" sqref="W31"/>
    </sheetView>
  </sheetViews>
  <sheetFormatPr defaultColWidth="9.140625" defaultRowHeight="12.75" customHeight="1"/>
  <cols>
    <col min="1" max="1" width="8.7109375" style="90" customWidth="1"/>
    <col min="2" max="2" width="35.421875" style="90" customWidth="1"/>
    <col min="3" max="29" width="9.140625" style="90" customWidth="1"/>
    <col min="30" max="30" width="10.7109375" style="90" customWidth="1"/>
    <col min="31" max="16384" width="9.140625" style="90" customWidth="1"/>
  </cols>
  <sheetData>
    <row r="1" spans="1:30" ht="15" customHeight="1">
      <c r="A1" s="794" t="s">
        <v>971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4"/>
      <c r="Z1" s="794"/>
      <c r="AA1" s="794"/>
      <c r="AB1" s="794"/>
      <c r="AC1" s="794"/>
      <c r="AD1" s="794"/>
    </row>
    <row r="2" spans="1:30" ht="15" customHeight="1">
      <c r="A2" s="794" t="s">
        <v>774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</row>
    <row r="3" spans="1:30" ht="1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ht="15" customHeight="1">
      <c r="AD4" s="226" t="s">
        <v>671</v>
      </c>
    </row>
    <row r="5" ht="9" customHeight="1" thickBot="1"/>
    <row r="6" spans="1:30" ht="18" customHeight="1">
      <c r="A6" s="795" t="s">
        <v>499</v>
      </c>
      <c r="B6" s="797" t="s">
        <v>753</v>
      </c>
      <c r="C6" s="727" t="s">
        <v>967</v>
      </c>
      <c r="D6" s="728"/>
      <c r="E6" s="728"/>
      <c r="F6" s="728"/>
      <c r="G6" s="728"/>
      <c r="H6" s="728"/>
      <c r="I6" s="728"/>
      <c r="J6" s="728"/>
      <c r="K6" s="729"/>
      <c r="L6" s="727" t="s">
        <v>967</v>
      </c>
      <c r="M6" s="728"/>
      <c r="N6" s="728"/>
      <c r="O6" s="728"/>
      <c r="P6" s="728"/>
      <c r="Q6" s="728"/>
      <c r="R6" s="728"/>
      <c r="S6" s="728"/>
      <c r="T6" s="729"/>
      <c r="U6" s="727" t="s">
        <v>967</v>
      </c>
      <c r="V6" s="728"/>
      <c r="W6" s="728"/>
      <c r="X6" s="728"/>
      <c r="Y6" s="728"/>
      <c r="Z6" s="728"/>
      <c r="AA6" s="728"/>
      <c r="AB6" s="728"/>
      <c r="AC6" s="729"/>
      <c r="AD6" s="787" t="s">
        <v>601</v>
      </c>
    </row>
    <row r="7" spans="1:30" ht="27" customHeight="1">
      <c r="A7" s="796"/>
      <c r="B7" s="798"/>
      <c r="C7" s="221" t="s">
        <v>749</v>
      </c>
      <c r="D7" s="212" t="s">
        <v>750</v>
      </c>
      <c r="E7" s="212" t="s">
        <v>809</v>
      </c>
      <c r="F7" s="212" t="s">
        <v>751</v>
      </c>
      <c r="G7" s="212" t="s">
        <v>752</v>
      </c>
      <c r="H7" s="243" t="s">
        <v>757</v>
      </c>
      <c r="I7" s="243" t="s">
        <v>758</v>
      </c>
      <c r="J7" s="269" t="s">
        <v>759</v>
      </c>
      <c r="K7" s="799" t="s">
        <v>614</v>
      </c>
      <c r="L7" s="221" t="s">
        <v>749</v>
      </c>
      <c r="M7" s="212" t="s">
        <v>750</v>
      </c>
      <c r="N7" s="212" t="s">
        <v>809</v>
      </c>
      <c r="O7" s="212" t="s">
        <v>751</v>
      </c>
      <c r="P7" s="212" t="s">
        <v>752</v>
      </c>
      <c r="Q7" s="243" t="s">
        <v>757</v>
      </c>
      <c r="R7" s="243" t="s">
        <v>758</v>
      </c>
      <c r="S7" s="269" t="s">
        <v>759</v>
      </c>
      <c r="T7" s="799" t="s">
        <v>760</v>
      </c>
      <c r="U7" s="221" t="s">
        <v>749</v>
      </c>
      <c r="V7" s="212" t="s">
        <v>750</v>
      </c>
      <c r="W7" s="212" t="s">
        <v>809</v>
      </c>
      <c r="X7" s="212" t="s">
        <v>751</v>
      </c>
      <c r="Y7" s="212" t="s">
        <v>752</v>
      </c>
      <c r="Z7" s="243" t="s">
        <v>757</v>
      </c>
      <c r="AA7" s="243" t="s">
        <v>758</v>
      </c>
      <c r="AB7" s="269" t="s">
        <v>759</v>
      </c>
      <c r="AC7" s="781" t="s">
        <v>615</v>
      </c>
      <c r="AD7" s="788"/>
    </row>
    <row r="8" spans="1:30" s="244" customFormat="1" ht="15" customHeight="1">
      <c r="A8" s="796"/>
      <c r="B8" s="798"/>
      <c r="C8" s="221" t="s">
        <v>415</v>
      </c>
      <c r="D8" s="212" t="s">
        <v>421</v>
      </c>
      <c r="E8" s="212" t="s">
        <v>437</v>
      </c>
      <c r="F8" s="212" t="s">
        <v>449</v>
      </c>
      <c r="G8" s="212" t="s">
        <v>457</v>
      </c>
      <c r="H8" s="212" t="s">
        <v>462</v>
      </c>
      <c r="I8" s="212" t="s">
        <v>466</v>
      </c>
      <c r="J8" s="279" t="s">
        <v>487</v>
      </c>
      <c r="K8" s="799"/>
      <c r="L8" s="221" t="s">
        <v>415</v>
      </c>
      <c r="M8" s="212" t="s">
        <v>421</v>
      </c>
      <c r="N8" s="212" t="s">
        <v>437</v>
      </c>
      <c r="O8" s="212" t="s">
        <v>449</v>
      </c>
      <c r="P8" s="212" t="s">
        <v>457</v>
      </c>
      <c r="Q8" s="212" t="s">
        <v>462</v>
      </c>
      <c r="R8" s="212" t="s">
        <v>466</v>
      </c>
      <c r="S8" s="279" t="s">
        <v>487</v>
      </c>
      <c r="T8" s="799"/>
      <c r="U8" s="221" t="s">
        <v>415</v>
      </c>
      <c r="V8" s="212" t="s">
        <v>421</v>
      </c>
      <c r="W8" s="212" t="s">
        <v>437</v>
      </c>
      <c r="X8" s="212" t="s">
        <v>449</v>
      </c>
      <c r="Y8" s="212" t="s">
        <v>457</v>
      </c>
      <c r="Z8" s="212" t="s">
        <v>462</v>
      </c>
      <c r="AA8" s="212" t="s">
        <v>466</v>
      </c>
      <c r="AB8" s="279" t="s">
        <v>487</v>
      </c>
      <c r="AC8" s="782"/>
      <c r="AD8" s="788"/>
    </row>
    <row r="9" spans="1:30" ht="15" customHeight="1" thickBot="1">
      <c r="A9" s="796"/>
      <c r="B9" s="798"/>
      <c r="C9" s="784" t="s">
        <v>575</v>
      </c>
      <c r="D9" s="785"/>
      <c r="E9" s="785"/>
      <c r="F9" s="785"/>
      <c r="G9" s="785"/>
      <c r="H9" s="785"/>
      <c r="I9" s="785"/>
      <c r="J9" s="785"/>
      <c r="K9" s="800"/>
      <c r="L9" s="784" t="s">
        <v>576</v>
      </c>
      <c r="M9" s="785"/>
      <c r="N9" s="785"/>
      <c r="O9" s="785"/>
      <c r="P9" s="785"/>
      <c r="Q9" s="785"/>
      <c r="R9" s="785"/>
      <c r="S9" s="785"/>
      <c r="T9" s="800"/>
      <c r="U9" s="784" t="s">
        <v>771</v>
      </c>
      <c r="V9" s="785"/>
      <c r="W9" s="785"/>
      <c r="X9" s="785"/>
      <c r="Y9" s="785"/>
      <c r="Z9" s="785"/>
      <c r="AA9" s="785"/>
      <c r="AB9" s="785"/>
      <c r="AC9" s="783"/>
      <c r="AD9" s="788"/>
    </row>
    <row r="10" spans="1:30" ht="17.25" customHeight="1">
      <c r="A10" s="267" t="s">
        <v>617</v>
      </c>
      <c r="B10" s="241" t="s">
        <v>777</v>
      </c>
      <c r="C10" s="271">
        <v>0</v>
      </c>
      <c r="D10" s="144">
        <v>0</v>
      </c>
      <c r="E10" s="144">
        <v>1022</v>
      </c>
      <c r="F10" s="144">
        <v>9816</v>
      </c>
      <c r="G10" s="144">
        <v>0</v>
      </c>
      <c r="H10" s="144">
        <v>0</v>
      </c>
      <c r="I10" s="144">
        <v>0</v>
      </c>
      <c r="J10" s="144">
        <v>0</v>
      </c>
      <c r="K10" s="245">
        <v>10838</v>
      </c>
      <c r="L10" s="234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29">
        <v>0</v>
      </c>
      <c r="U10" s="234">
        <v>0</v>
      </c>
      <c r="V10" s="235">
        <v>0</v>
      </c>
      <c r="W10" s="235">
        <v>0</v>
      </c>
      <c r="X10" s="235">
        <v>0</v>
      </c>
      <c r="Y10" s="235">
        <v>0</v>
      </c>
      <c r="Z10" s="235">
        <v>0</v>
      </c>
      <c r="AA10" s="235">
        <v>0</v>
      </c>
      <c r="AB10" s="235">
        <v>0</v>
      </c>
      <c r="AC10" s="231">
        <v>0</v>
      </c>
      <c r="AD10" s="247">
        <v>10838</v>
      </c>
    </row>
    <row r="11" spans="1:30" ht="17.25" customHeight="1">
      <c r="A11" s="267" t="s">
        <v>776</v>
      </c>
      <c r="B11" s="240" t="s">
        <v>862</v>
      </c>
      <c r="C11" s="271">
        <v>0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245">
        <v>0</v>
      </c>
      <c r="L11" s="234"/>
      <c r="M11" s="235"/>
      <c r="N11" s="235"/>
      <c r="O11" s="235"/>
      <c r="P11" s="235"/>
      <c r="Q11" s="235"/>
      <c r="R11" s="235"/>
      <c r="S11" s="235"/>
      <c r="T11" s="229">
        <v>0</v>
      </c>
      <c r="U11" s="234"/>
      <c r="V11" s="235"/>
      <c r="W11" s="235"/>
      <c r="X11" s="235"/>
      <c r="Y11" s="235"/>
      <c r="Z11" s="235"/>
      <c r="AA11" s="235"/>
      <c r="AB11" s="235"/>
      <c r="AC11" s="231">
        <v>0</v>
      </c>
      <c r="AD11" s="248">
        <v>0</v>
      </c>
    </row>
    <row r="12" spans="1:30" ht="17.25" customHeight="1">
      <c r="A12" s="270" t="s">
        <v>618</v>
      </c>
      <c r="B12" s="241" t="s">
        <v>884</v>
      </c>
      <c r="C12" s="271"/>
      <c r="D12" s="144"/>
      <c r="E12" s="144"/>
      <c r="F12" s="144"/>
      <c r="G12" s="144"/>
      <c r="H12" s="144"/>
      <c r="I12" s="144"/>
      <c r="J12" s="144"/>
      <c r="K12" s="245">
        <v>0</v>
      </c>
      <c r="L12" s="234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29">
        <v>0</v>
      </c>
      <c r="U12" s="234"/>
      <c r="V12" s="235"/>
      <c r="W12" s="235"/>
      <c r="X12" s="235"/>
      <c r="Y12" s="235"/>
      <c r="Z12" s="235"/>
      <c r="AA12" s="235"/>
      <c r="AB12" s="235"/>
      <c r="AC12" s="231">
        <v>0</v>
      </c>
      <c r="AD12" s="248">
        <v>0</v>
      </c>
    </row>
    <row r="13" spans="1:30" ht="17.25" customHeight="1">
      <c r="A13" s="270" t="s">
        <v>619</v>
      </c>
      <c r="B13" s="240" t="s">
        <v>863</v>
      </c>
      <c r="C13" s="271">
        <v>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245">
        <v>0</v>
      </c>
      <c r="L13" s="234"/>
      <c r="M13" s="235"/>
      <c r="N13" s="235"/>
      <c r="O13" s="235"/>
      <c r="P13" s="235"/>
      <c r="Q13" s="235"/>
      <c r="R13" s="235"/>
      <c r="S13" s="235"/>
      <c r="T13" s="229">
        <v>0</v>
      </c>
      <c r="U13" s="234"/>
      <c r="V13" s="235"/>
      <c r="W13" s="235"/>
      <c r="X13" s="235"/>
      <c r="Y13" s="235"/>
      <c r="Z13" s="235"/>
      <c r="AA13" s="235"/>
      <c r="AB13" s="235"/>
      <c r="AC13" s="231">
        <v>0</v>
      </c>
      <c r="AD13" s="248">
        <v>0</v>
      </c>
    </row>
    <row r="14" spans="1:30" ht="17.25" customHeight="1">
      <c r="A14" s="267" t="s">
        <v>621</v>
      </c>
      <c r="B14" s="240" t="s">
        <v>864</v>
      </c>
      <c r="C14" s="271">
        <v>0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245">
        <v>0</v>
      </c>
      <c r="L14" s="234"/>
      <c r="M14" s="235"/>
      <c r="N14" s="235"/>
      <c r="O14" s="235"/>
      <c r="P14" s="235"/>
      <c r="Q14" s="235"/>
      <c r="R14" s="235"/>
      <c r="S14" s="235"/>
      <c r="T14" s="229">
        <v>0</v>
      </c>
      <c r="U14" s="234"/>
      <c r="V14" s="235"/>
      <c r="W14" s="235"/>
      <c r="X14" s="235"/>
      <c r="Y14" s="235"/>
      <c r="Z14" s="235"/>
      <c r="AA14" s="235"/>
      <c r="AB14" s="235"/>
      <c r="AC14" s="231">
        <v>0</v>
      </c>
      <c r="AD14" s="248">
        <v>0</v>
      </c>
    </row>
    <row r="15" spans="1:30" ht="17.25" customHeight="1">
      <c r="A15" s="270" t="s">
        <v>624</v>
      </c>
      <c r="B15" s="240" t="s">
        <v>782</v>
      </c>
      <c r="C15" s="271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1350398</v>
      </c>
      <c r="K15" s="245">
        <v>1350398</v>
      </c>
      <c r="L15" s="234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8243</v>
      </c>
      <c r="T15" s="229">
        <v>8243</v>
      </c>
      <c r="U15" s="234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265348</v>
      </c>
      <c r="AC15" s="231">
        <v>265348</v>
      </c>
      <c r="AD15" s="248">
        <v>1623989</v>
      </c>
    </row>
    <row r="16" spans="1:30" ht="17.25" customHeight="1">
      <c r="A16" s="267" t="s">
        <v>626</v>
      </c>
      <c r="B16" s="240" t="s">
        <v>784</v>
      </c>
      <c r="C16" s="271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245">
        <v>0</v>
      </c>
      <c r="L16" s="234"/>
      <c r="M16" s="235"/>
      <c r="N16" s="235"/>
      <c r="O16" s="235"/>
      <c r="P16" s="235"/>
      <c r="Q16" s="235"/>
      <c r="R16" s="235"/>
      <c r="S16" s="235"/>
      <c r="T16" s="229">
        <v>0</v>
      </c>
      <c r="U16" s="234"/>
      <c r="V16" s="235"/>
      <c r="W16" s="235"/>
      <c r="X16" s="235"/>
      <c r="Y16" s="235"/>
      <c r="Z16" s="235"/>
      <c r="AA16" s="235"/>
      <c r="AB16" s="235"/>
      <c r="AC16" s="231">
        <v>0</v>
      </c>
      <c r="AD16" s="248">
        <v>0</v>
      </c>
    </row>
    <row r="17" spans="1:30" ht="17.25" customHeight="1">
      <c r="A17" s="270" t="s">
        <v>875</v>
      </c>
      <c r="B17" s="241" t="s">
        <v>880</v>
      </c>
      <c r="C17" s="271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245">
        <v>0</v>
      </c>
      <c r="L17" s="234"/>
      <c r="M17" s="235"/>
      <c r="N17" s="235"/>
      <c r="O17" s="235"/>
      <c r="P17" s="235"/>
      <c r="Q17" s="235"/>
      <c r="R17" s="235"/>
      <c r="S17" s="235"/>
      <c r="T17" s="229">
        <v>0</v>
      </c>
      <c r="U17" s="234"/>
      <c r="V17" s="235"/>
      <c r="W17" s="235"/>
      <c r="X17" s="235"/>
      <c r="Y17" s="235"/>
      <c r="Z17" s="235"/>
      <c r="AA17" s="235"/>
      <c r="AB17" s="235"/>
      <c r="AC17" s="231">
        <v>0</v>
      </c>
      <c r="AD17" s="248">
        <v>0</v>
      </c>
    </row>
    <row r="18" spans="1:30" ht="17.25" customHeight="1">
      <c r="A18" s="270" t="s">
        <v>876</v>
      </c>
      <c r="B18" s="241" t="s">
        <v>881</v>
      </c>
      <c r="C18" s="271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245">
        <v>0</v>
      </c>
      <c r="L18" s="234"/>
      <c r="M18" s="235"/>
      <c r="N18" s="235"/>
      <c r="O18" s="235"/>
      <c r="P18" s="235"/>
      <c r="Q18" s="235"/>
      <c r="R18" s="235"/>
      <c r="S18" s="235"/>
      <c r="T18" s="229">
        <v>0</v>
      </c>
      <c r="U18" s="234"/>
      <c r="V18" s="235"/>
      <c r="W18" s="235"/>
      <c r="X18" s="235"/>
      <c r="Y18" s="235"/>
      <c r="Z18" s="235"/>
      <c r="AA18" s="235"/>
      <c r="AB18" s="235"/>
      <c r="AC18" s="231">
        <v>0</v>
      </c>
      <c r="AD18" s="248">
        <v>0</v>
      </c>
    </row>
    <row r="19" spans="1:30" ht="17.25" customHeight="1">
      <c r="A19" s="267" t="s">
        <v>652</v>
      </c>
      <c r="B19" s="240" t="s">
        <v>867</v>
      </c>
      <c r="C19" s="271"/>
      <c r="D19" s="144"/>
      <c r="E19" s="144"/>
      <c r="F19" s="144"/>
      <c r="G19" s="144"/>
      <c r="H19" s="144"/>
      <c r="I19" s="144"/>
      <c r="J19" s="144"/>
      <c r="K19" s="245">
        <v>0</v>
      </c>
      <c r="L19" s="234"/>
      <c r="M19" s="235"/>
      <c r="N19" s="235"/>
      <c r="O19" s="235"/>
      <c r="P19" s="235"/>
      <c r="Q19" s="235"/>
      <c r="R19" s="235"/>
      <c r="S19" s="235"/>
      <c r="T19" s="229">
        <v>0</v>
      </c>
      <c r="U19" s="234">
        <v>0</v>
      </c>
      <c r="V19" s="235">
        <v>0</v>
      </c>
      <c r="W19" s="235">
        <v>0</v>
      </c>
      <c r="X19" s="235">
        <v>0</v>
      </c>
      <c r="Y19" s="235">
        <v>0</v>
      </c>
      <c r="Z19" s="235">
        <v>0</v>
      </c>
      <c r="AA19" s="235">
        <v>0</v>
      </c>
      <c r="AB19" s="235">
        <v>0</v>
      </c>
      <c r="AC19" s="231">
        <v>0</v>
      </c>
      <c r="AD19" s="248">
        <v>0</v>
      </c>
    </row>
    <row r="20" spans="1:30" ht="17.25" customHeight="1">
      <c r="A20" s="267" t="s">
        <v>653</v>
      </c>
      <c r="B20" s="240" t="s">
        <v>865</v>
      </c>
      <c r="C20" s="271"/>
      <c r="D20" s="144"/>
      <c r="E20" s="144"/>
      <c r="F20" s="144"/>
      <c r="G20" s="144"/>
      <c r="H20" s="144"/>
      <c r="I20" s="144"/>
      <c r="J20" s="144"/>
      <c r="K20" s="245">
        <v>0</v>
      </c>
      <c r="L20" s="234"/>
      <c r="M20" s="235"/>
      <c r="N20" s="235"/>
      <c r="O20" s="235"/>
      <c r="P20" s="235"/>
      <c r="Q20" s="235"/>
      <c r="R20" s="235"/>
      <c r="S20" s="235"/>
      <c r="T20" s="229">
        <v>0</v>
      </c>
      <c r="U20" s="234">
        <v>0</v>
      </c>
      <c r="V20" s="235">
        <v>0</v>
      </c>
      <c r="W20" s="235">
        <v>0</v>
      </c>
      <c r="X20" s="235">
        <v>0</v>
      </c>
      <c r="Y20" s="235">
        <v>0</v>
      </c>
      <c r="Z20" s="235">
        <v>0</v>
      </c>
      <c r="AA20" s="235">
        <v>0</v>
      </c>
      <c r="AB20" s="235">
        <v>0</v>
      </c>
      <c r="AC20" s="231">
        <v>0</v>
      </c>
      <c r="AD20" s="248">
        <v>0</v>
      </c>
    </row>
    <row r="21" spans="1:30" ht="17.25" customHeight="1">
      <c r="A21" s="267" t="s">
        <v>654</v>
      </c>
      <c r="B21" s="240" t="s">
        <v>866</v>
      </c>
      <c r="C21" s="271"/>
      <c r="D21" s="144"/>
      <c r="E21" s="144"/>
      <c r="F21" s="144"/>
      <c r="G21" s="144"/>
      <c r="H21" s="144"/>
      <c r="I21" s="144"/>
      <c r="J21" s="144"/>
      <c r="K21" s="245">
        <v>0</v>
      </c>
      <c r="L21" s="234"/>
      <c r="M21" s="235"/>
      <c r="N21" s="235"/>
      <c r="O21" s="235"/>
      <c r="P21" s="235"/>
      <c r="Q21" s="235"/>
      <c r="R21" s="235"/>
      <c r="S21" s="235"/>
      <c r="T21" s="229">
        <v>0</v>
      </c>
      <c r="U21" s="234">
        <v>0</v>
      </c>
      <c r="V21" s="235">
        <v>0</v>
      </c>
      <c r="W21" s="235">
        <v>0</v>
      </c>
      <c r="X21" s="235">
        <v>0</v>
      </c>
      <c r="Y21" s="235">
        <v>0</v>
      </c>
      <c r="Z21" s="235">
        <v>0</v>
      </c>
      <c r="AA21" s="235">
        <v>0</v>
      </c>
      <c r="AB21" s="235">
        <v>0</v>
      </c>
      <c r="AC21" s="231">
        <v>0</v>
      </c>
      <c r="AD21" s="248">
        <v>0</v>
      </c>
    </row>
    <row r="22" spans="1:30" ht="17.25" customHeight="1" thickBot="1">
      <c r="A22" s="267"/>
      <c r="B22" s="240"/>
      <c r="C22" s="271"/>
      <c r="D22" s="144"/>
      <c r="E22" s="144"/>
      <c r="F22" s="144"/>
      <c r="G22" s="144"/>
      <c r="H22" s="144"/>
      <c r="I22" s="144"/>
      <c r="J22" s="144"/>
      <c r="K22" s="245">
        <v>0</v>
      </c>
      <c r="L22" s="234"/>
      <c r="M22" s="235"/>
      <c r="N22" s="235"/>
      <c r="O22" s="235"/>
      <c r="P22" s="235"/>
      <c r="Q22" s="235"/>
      <c r="R22" s="235"/>
      <c r="S22" s="235"/>
      <c r="T22" s="229">
        <v>0</v>
      </c>
      <c r="U22" s="234"/>
      <c r="V22" s="235"/>
      <c r="W22" s="235"/>
      <c r="X22" s="235"/>
      <c r="Y22" s="235"/>
      <c r="Z22" s="235"/>
      <c r="AA22" s="235"/>
      <c r="AB22" s="235"/>
      <c r="AC22" s="231">
        <v>0</v>
      </c>
      <c r="AD22" s="249">
        <v>0</v>
      </c>
    </row>
    <row r="23" spans="1:30" ht="19.5" customHeight="1" thickBot="1">
      <c r="A23" s="790" t="s">
        <v>770</v>
      </c>
      <c r="B23" s="791"/>
      <c r="C23" s="137">
        <v>0</v>
      </c>
      <c r="D23" s="138">
        <v>0</v>
      </c>
      <c r="E23" s="138">
        <v>1022</v>
      </c>
      <c r="F23" s="138">
        <v>9816</v>
      </c>
      <c r="G23" s="138">
        <v>0</v>
      </c>
      <c r="H23" s="138">
        <v>0</v>
      </c>
      <c r="I23" s="138">
        <v>0</v>
      </c>
      <c r="J23" s="138">
        <v>1350398</v>
      </c>
      <c r="K23" s="138">
        <v>1361236</v>
      </c>
      <c r="L23" s="137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8243</v>
      </c>
      <c r="T23" s="138">
        <v>8243</v>
      </c>
      <c r="U23" s="137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0</v>
      </c>
      <c r="AA23" s="138">
        <v>0</v>
      </c>
      <c r="AB23" s="138">
        <v>265348</v>
      </c>
      <c r="AC23" s="138">
        <v>265348</v>
      </c>
      <c r="AD23" s="139">
        <v>1634827</v>
      </c>
    </row>
  </sheetData>
  <sheetProtection/>
  <mergeCells count="15">
    <mergeCell ref="AD6:AD9"/>
    <mergeCell ref="A23:B23"/>
    <mergeCell ref="L6:T6"/>
    <mergeCell ref="T7:T9"/>
    <mergeCell ref="L9:S9"/>
    <mergeCell ref="A1:AD1"/>
    <mergeCell ref="A2:AD2"/>
    <mergeCell ref="A6:A9"/>
    <mergeCell ref="B6:B9"/>
    <mergeCell ref="C9:J9"/>
    <mergeCell ref="K7:K9"/>
    <mergeCell ref="C6:K6"/>
    <mergeCell ref="U6:AC6"/>
    <mergeCell ref="AC7:AC9"/>
    <mergeCell ref="U9:AB9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65" r:id="rId1"/>
  <headerFooter alignWithMargins="0">
    <oddHeader>&amp;R&amp;"Times New Roman,Normál"&amp;10 5.a. számú melléklet</oddHeader>
    <oddFooter>&amp;L&amp;"Times New Roman,Normál"&amp;10&amp;F&amp;R&amp;"Times New Roman,Normál"&amp;10&amp;P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6"/>
  <sheetViews>
    <sheetView zoomScalePageLayoutView="0" workbookViewId="0" topLeftCell="A1">
      <selection activeCell="G31" sqref="G31"/>
    </sheetView>
  </sheetViews>
  <sheetFormatPr defaultColWidth="9.140625" defaultRowHeight="12.75" customHeight="1"/>
  <cols>
    <col min="1" max="1" width="8.7109375" style="90" customWidth="1"/>
    <col min="2" max="2" width="35.7109375" style="90" customWidth="1"/>
    <col min="3" max="32" width="9.140625" style="90" customWidth="1"/>
    <col min="33" max="33" width="10.7109375" style="90" customWidth="1"/>
    <col min="34" max="16384" width="9.140625" style="90" customWidth="1"/>
  </cols>
  <sheetData>
    <row r="1" spans="1:33" ht="15" customHeight="1">
      <c r="A1" s="794" t="s">
        <v>971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794"/>
      <c r="X1" s="794"/>
      <c r="Y1" s="794"/>
      <c r="Z1" s="794"/>
      <c r="AA1" s="794"/>
      <c r="AB1" s="794"/>
      <c r="AC1" s="794"/>
      <c r="AD1" s="794"/>
      <c r="AE1" s="794"/>
      <c r="AF1" s="794"/>
      <c r="AG1" s="794"/>
    </row>
    <row r="2" spans="1:33" ht="15" customHeight="1">
      <c r="A2" s="794" t="s">
        <v>775</v>
      </c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794"/>
      <c r="Y2" s="794"/>
      <c r="Z2" s="794"/>
      <c r="AA2" s="794"/>
      <c r="AB2" s="794"/>
      <c r="AC2" s="794"/>
      <c r="AD2" s="794"/>
      <c r="AE2" s="794"/>
      <c r="AF2" s="794"/>
      <c r="AG2" s="794"/>
    </row>
    <row r="3" spans="1:33" ht="1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</row>
    <row r="4" ht="15" customHeight="1">
      <c r="AG4" s="226" t="s">
        <v>671</v>
      </c>
    </row>
    <row r="5" ht="9" customHeight="1" thickBot="1"/>
    <row r="6" spans="1:33" ht="18" customHeight="1">
      <c r="A6" s="795" t="s">
        <v>499</v>
      </c>
      <c r="B6" s="801" t="s">
        <v>753</v>
      </c>
      <c r="C6" s="727" t="s">
        <v>967</v>
      </c>
      <c r="D6" s="728"/>
      <c r="E6" s="728"/>
      <c r="F6" s="728"/>
      <c r="G6" s="728"/>
      <c r="H6" s="728"/>
      <c r="I6" s="728"/>
      <c r="J6" s="728"/>
      <c r="K6" s="728"/>
      <c r="L6" s="729"/>
      <c r="M6" s="727" t="s">
        <v>967</v>
      </c>
      <c r="N6" s="728"/>
      <c r="O6" s="728"/>
      <c r="P6" s="728"/>
      <c r="Q6" s="728"/>
      <c r="R6" s="728"/>
      <c r="S6" s="728"/>
      <c r="T6" s="728"/>
      <c r="U6" s="728"/>
      <c r="V6" s="729"/>
      <c r="W6" s="727" t="s">
        <v>967</v>
      </c>
      <c r="X6" s="728"/>
      <c r="Y6" s="728"/>
      <c r="Z6" s="728"/>
      <c r="AA6" s="728"/>
      <c r="AB6" s="728"/>
      <c r="AC6" s="728"/>
      <c r="AD6" s="728"/>
      <c r="AE6" s="728"/>
      <c r="AF6" s="729"/>
      <c r="AG6" s="787" t="s">
        <v>601</v>
      </c>
    </row>
    <row r="7" spans="1:33" ht="27" customHeight="1">
      <c r="A7" s="796"/>
      <c r="B7" s="802"/>
      <c r="C7" s="221" t="s">
        <v>756</v>
      </c>
      <c r="D7" s="212" t="s">
        <v>761</v>
      </c>
      <c r="E7" s="212" t="s">
        <v>21</v>
      </c>
      <c r="F7" s="212" t="s">
        <v>762</v>
      </c>
      <c r="G7" s="605" t="s">
        <v>935</v>
      </c>
      <c r="H7" s="49" t="s">
        <v>763</v>
      </c>
      <c r="I7" s="49" t="s">
        <v>764</v>
      </c>
      <c r="J7" s="49" t="s">
        <v>933</v>
      </c>
      <c r="K7" s="269" t="s">
        <v>821</v>
      </c>
      <c r="L7" s="799" t="s">
        <v>614</v>
      </c>
      <c r="M7" s="221" t="s">
        <v>756</v>
      </c>
      <c r="N7" s="212" t="s">
        <v>761</v>
      </c>
      <c r="O7" s="212" t="s">
        <v>21</v>
      </c>
      <c r="P7" s="212" t="s">
        <v>762</v>
      </c>
      <c r="Q7" s="605" t="s">
        <v>935</v>
      </c>
      <c r="R7" s="49" t="s">
        <v>763</v>
      </c>
      <c r="S7" s="49" t="s">
        <v>764</v>
      </c>
      <c r="T7" s="49" t="s">
        <v>933</v>
      </c>
      <c r="U7" s="269" t="s">
        <v>821</v>
      </c>
      <c r="V7" s="799" t="s">
        <v>760</v>
      </c>
      <c r="W7" s="221" t="s">
        <v>756</v>
      </c>
      <c r="X7" s="212" t="s">
        <v>761</v>
      </c>
      <c r="Y7" s="212" t="s">
        <v>21</v>
      </c>
      <c r="Z7" s="212" t="s">
        <v>762</v>
      </c>
      <c r="AA7" s="605" t="s">
        <v>935</v>
      </c>
      <c r="AB7" s="49" t="s">
        <v>763</v>
      </c>
      <c r="AC7" s="49" t="s">
        <v>764</v>
      </c>
      <c r="AD7" s="49" t="s">
        <v>933</v>
      </c>
      <c r="AE7" s="269" t="s">
        <v>821</v>
      </c>
      <c r="AF7" s="781" t="s">
        <v>615</v>
      </c>
      <c r="AG7" s="788"/>
    </row>
    <row r="8" spans="1:33" s="244" customFormat="1" ht="15" customHeight="1">
      <c r="A8" s="796"/>
      <c r="B8" s="802"/>
      <c r="C8" s="221" t="s">
        <v>230</v>
      </c>
      <c r="D8" s="212" t="s">
        <v>239</v>
      </c>
      <c r="E8" s="212" t="s">
        <v>237</v>
      </c>
      <c r="F8" s="212" t="s">
        <v>250</v>
      </c>
      <c r="G8" s="212" t="s">
        <v>262</v>
      </c>
      <c r="H8" s="212" t="s">
        <v>270</v>
      </c>
      <c r="I8" s="212" t="s">
        <v>276</v>
      </c>
      <c r="J8" s="212" t="s">
        <v>284</v>
      </c>
      <c r="K8" s="279" t="s">
        <v>312</v>
      </c>
      <c r="L8" s="799"/>
      <c r="M8" s="221" t="s">
        <v>230</v>
      </c>
      <c r="N8" s="212" t="s">
        <v>239</v>
      </c>
      <c r="O8" s="212" t="s">
        <v>237</v>
      </c>
      <c r="P8" s="212" t="s">
        <v>250</v>
      </c>
      <c r="Q8" s="212" t="s">
        <v>262</v>
      </c>
      <c r="R8" s="212" t="s">
        <v>270</v>
      </c>
      <c r="S8" s="212" t="s">
        <v>276</v>
      </c>
      <c r="T8" s="212" t="s">
        <v>284</v>
      </c>
      <c r="U8" s="279" t="s">
        <v>312</v>
      </c>
      <c r="V8" s="799"/>
      <c r="W8" s="221" t="s">
        <v>230</v>
      </c>
      <c r="X8" s="212" t="s">
        <v>239</v>
      </c>
      <c r="Y8" s="212" t="s">
        <v>237</v>
      </c>
      <c r="Z8" s="212" t="s">
        <v>250</v>
      </c>
      <c r="AA8" s="212" t="s">
        <v>262</v>
      </c>
      <c r="AB8" s="212" t="s">
        <v>270</v>
      </c>
      <c r="AC8" s="212" t="s">
        <v>276</v>
      </c>
      <c r="AD8" s="212" t="s">
        <v>284</v>
      </c>
      <c r="AE8" s="279" t="s">
        <v>312</v>
      </c>
      <c r="AF8" s="782"/>
      <c r="AG8" s="788"/>
    </row>
    <row r="9" spans="1:33" ht="15" customHeight="1" thickBot="1">
      <c r="A9" s="796"/>
      <c r="B9" s="802"/>
      <c r="C9" s="784" t="s">
        <v>575</v>
      </c>
      <c r="D9" s="785"/>
      <c r="E9" s="785"/>
      <c r="F9" s="785"/>
      <c r="G9" s="785"/>
      <c r="H9" s="785"/>
      <c r="I9" s="785"/>
      <c r="J9" s="785"/>
      <c r="K9" s="785"/>
      <c r="L9" s="800"/>
      <c r="M9" s="784" t="s">
        <v>576</v>
      </c>
      <c r="N9" s="785"/>
      <c r="O9" s="785"/>
      <c r="P9" s="785"/>
      <c r="Q9" s="785"/>
      <c r="R9" s="785"/>
      <c r="S9" s="785"/>
      <c r="T9" s="785"/>
      <c r="U9" s="785"/>
      <c r="V9" s="800"/>
      <c r="W9" s="784" t="s">
        <v>771</v>
      </c>
      <c r="X9" s="785"/>
      <c r="Y9" s="785"/>
      <c r="Z9" s="785"/>
      <c r="AA9" s="785"/>
      <c r="AB9" s="785"/>
      <c r="AC9" s="785"/>
      <c r="AD9" s="785"/>
      <c r="AE9" s="785"/>
      <c r="AF9" s="783"/>
      <c r="AG9" s="788"/>
    </row>
    <row r="10" spans="1:33" ht="17.25" customHeight="1">
      <c r="A10" s="267" t="s">
        <v>617</v>
      </c>
      <c r="B10" s="241" t="s">
        <v>777</v>
      </c>
      <c r="C10" s="271">
        <v>497166</v>
      </c>
      <c r="D10" s="144">
        <v>127430</v>
      </c>
      <c r="E10" s="144">
        <v>320023</v>
      </c>
      <c r="F10" s="144">
        <v>0</v>
      </c>
      <c r="G10" s="144">
        <v>0</v>
      </c>
      <c r="H10" s="144">
        <v>68206</v>
      </c>
      <c r="I10" s="144">
        <v>28829</v>
      </c>
      <c r="J10" s="144">
        <v>0</v>
      </c>
      <c r="K10" s="144">
        <v>0</v>
      </c>
      <c r="L10" s="245">
        <v>1041654</v>
      </c>
      <c r="M10" s="234">
        <v>5630</v>
      </c>
      <c r="N10" s="235">
        <v>2005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29">
        <v>7635</v>
      </c>
      <c r="W10" s="234">
        <v>121053</v>
      </c>
      <c r="X10" s="235">
        <v>30948</v>
      </c>
      <c r="Y10" s="235">
        <v>38697</v>
      </c>
      <c r="Z10" s="235">
        <v>0</v>
      </c>
      <c r="AA10" s="235">
        <v>0</v>
      </c>
      <c r="AB10" s="235">
        <v>0</v>
      </c>
      <c r="AC10" s="235">
        <v>0</v>
      </c>
      <c r="AD10" s="235">
        <v>0</v>
      </c>
      <c r="AE10" s="235">
        <v>0</v>
      </c>
      <c r="AF10" s="231">
        <v>190698</v>
      </c>
      <c r="AG10" s="247">
        <v>1239987</v>
      </c>
    </row>
    <row r="11" spans="1:33" ht="17.25" customHeight="1">
      <c r="A11" s="267" t="s">
        <v>776</v>
      </c>
      <c r="B11" s="240" t="s">
        <v>862</v>
      </c>
      <c r="C11" s="234">
        <v>126318</v>
      </c>
      <c r="D11" s="235">
        <v>32696</v>
      </c>
      <c r="E11" s="235">
        <v>32417</v>
      </c>
      <c r="F11" s="235">
        <v>0</v>
      </c>
      <c r="G11" s="235">
        <v>0</v>
      </c>
      <c r="H11" s="235">
        <v>13837</v>
      </c>
      <c r="I11" s="235">
        <v>0</v>
      </c>
      <c r="J11" s="235">
        <v>0</v>
      </c>
      <c r="K11" s="235">
        <v>0</v>
      </c>
      <c r="L11" s="245">
        <v>205268</v>
      </c>
      <c r="M11" s="234"/>
      <c r="N11" s="235"/>
      <c r="O11" s="235"/>
      <c r="P11" s="235"/>
      <c r="Q11" s="235"/>
      <c r="R11" s="235"/>
      <c r="S11" s="235"/>
      <c r="T11" s="235"/>
      <c r="U11" s="235"/>
      <c r="V11" s="229">
        <v>0</v>
      </c>
      <c r="W11" s="234"/>
      <c r="X11" s="235"/>
      <c r="Y11" s="235"/>
      <c r="Z11" s="235"/>
      <c r="AA11" s="235"/>
      <c r="AB11" s="235"/>
      <c r="AC11" s="235"/>
      <c r="AD11" s="235"/>
      <c r="AE11" s="235"/>
      <c r="AF11" s="231">
        <v>0</v>
      </c>
      <c r="AG11" s="248">
        <v>205268</v>
      </c>
    </row>
    <row r="12" spans="1:33" ht="17.25" customHeight="1">
      <c r="A12" s="270" t="s">
        <v>618</v>
      </c>
      <c r="B12" s="241" t="s">
        <v>884</v>
      </c>
      <c r="C12" s="234"/>
      <c r="D12" s="235"/>
      <c r="E12" s="235"/>
      <c r="F12" s="235"/>
      <c r="G12" s="235"/>
      <c r="H12" s="235"/>
      <c r="I12" s="235"/>
      <c r="J12" s="235"/>
      <c r="K12" s="235"/>
      <c r="L12" s="245">
        <v>0</v>
      </c>
      <c r="M12" s="234">
        <v>120</v>
      </c>
      <c r="N12" s="235">
        <v>32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29">
        <v>152</v>
      </c>
      <c r="W12" s="234"/>
      <c r="X12" s="235"/>
      <c r="Y12" s="235"/>
      <c r="Z12" s="235"/>
      <c r="AA12" s="235"/>
      <c r="AB12" s="235"/>
      <c r="AC12" s="235"/>
      <c r="AD12" s="235"/>
      <c r="AE12" s="235"/>
      <c r="AF12" s="231">
        <v>0</v>
      </c>
      <c r="AG12" s="248">
        <v>152</v>
      </c>
    </row>
    <row r="13" spans="1:33" ht="17.25" customHeight="1">
      <c r="A13" s="267" t="s">
        <v>619</v>
      </c>
      <c r="B13" s="240" t="s">
        <v>863</v>
      </c>
      <c r="C13" s="234">
        <v>16295</v>
      </c>
      <c r="D13" s="235">
        <v>4141</v>
      </c>
      <c r="E13" s="235">
        <v>5627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45">
        <v>26063</v>
      </c>
      <c r="M13" s="234"/>
      <c r="N13" s="235"/>
      <c r="O13" s="235"/>
      <c r="P13" s="235"/>
      <c r="Q13" s="235"/>
      <c r="R13" s="235"/>
      <c r="S13" s="235"/>
      <c r="T13" s="235"/>
      <c r="U13" s="235"/>
      <c r="V13" s="229">
        <v>0</v>
      </c>
      <c r="W13" s="234"/>
      <c r="X13" s="235"/>
      <c r="Y13" s="235"/>
      <c r="Z13" s="235"/>
      <c r="AA13" s="235"/>
      <c r="AB13" s="235"/>
      <c r="AC13" s="235"/>
      <c r="AD13" s="235"/>
      <c r="AE13" s="235"/>
      <c r="AF13" s="231">
        <v>0</v>
      </c>
      <c r="AG13" s="248">
        <v>26063</v>
      </c>
    </row>
    <row r="14" spans="1:33" ht="17.25" customHeight="1">
      <c r="A14" s="267" t="s">
        <v>621</v>
      </c>
      <c r="B14" s="240" t="s">
        <v>864</v>
      </c>
      <c r="C14" s="234">
        <v>0</v>
      </c>
      <c r="D14" s="235">
        <v>0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45">
        <v>0</v>
      </c>
      <c r="M14" s="234"/>
      <c r="N14" s="235"/>
      <c r="O14" s="235"/>
      <c r="P14" s="235"/>
      <c r="Q14" s="235"/>
      <c r="R14" s="235"/>
      <c r="S14" s="235"/>
      <c r="T14" s="235"/>
      <c r="U14" s="235"/>
      <c r="V14" s="229">
        <v>0</v>
      </c>
      <c r="W14" s="234"/>
      <c r="X14" s="235"/>
      <c r="Y14" s="235"/>
      <c r="Z14" s="235"/>
      <c r="AA14" s="235"/>
      <c r="AB14" s="235"/>
      <c r="AC14" s="235"/>
      <c r="AD14" s="235"/>
      <c r="AE14" s="235"/>
      <c r="AF14" s="231">
        <v>0</v>
      </c>
      <c r="AG14" s="248">
        <v>0</v>
      </c>
    </row>
    <row r="15" spans="1:33" ht="17.25" customHeight="1">
      <c r="A15" s="270" t="s">
        <v>624</v>
      </c>
      <c r="B15" s="240" t="s">
        <v>782</v>
      </c>
      <c r="C15" s="234">
        <v>0</v>
      </c>
      <c r="D15" s="235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45">
        <v>0</v>
      </c>
      <c r="M15" s="234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29">
        <v>0</v>
      </c>
      <c r="W15" s="234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5">
        <v>0</v>
      </c>
      <c r="AE15" s="235">
        <v>0</v>
      </c>
      <c r="AF15" s="231">
        <v>0</v>
      </c>
      <c r="AG15" s="248">
        <v>0</v>
      </c>
    </row>
    <row r="16" spans="1:33" ht="17.25" customHeight="1">
      <c r="A16" s="267" t="s">
        <v>626</v>
      </c>
      <c r="B16" s="240" t="s">
        <v>784</v>
      </c>
      <c r="C16" s="234">
        <v>51214</v>
      </c>
      <c r="D16" s="235">
        <v>12638</v>
      </c>
      <c r="E16" s="235">
        <v>22201</v>
      </c>
      <c r="F16" s="235">
        <v>0</v>
      </c>
      <c r="G16" s="235">
        <v>0</v>
      </c>
      <c r="H16" s="235">
        <v>984</v>
      </c>
      <c r="I16" s="235">
        <v>0</v>
      </c>
      <c r="J16" s="235">
        <v>0</v>
      </c>
      <c r="K16" s="235">
        <v>0</v>
      </c>
      <c r="L16" s="245">
        <v>87037</v>
      </c>
      <c r="M16" s="234"/>
      <c r="N16" s="235"/>
      <c r="O16" s="235"/>
      <c r="P16" s="235"/>
      <c r="Q16" s="235"/>
      <c r="R16" s="235"/>
      <c r="S16" s="235"/>
      <c r="T16" s="235"/>
      <c r="U16" s="235"/>
      <c r="V16" s="229">
        <v>0</v>
      </c>
      <c r="W16" s="234"/>
      <c r="X16" s="235"/>
      <c r="Y16" s="235"/>
      <c r="Z16" s="235"/>
      <c r="AA16" s="235"/>
      <c r="AB16" s="235"/>
      <c r="AC16" s="235"/>
      <c r="AD16" s="235"/>
      <c r="AE16" s="235"/>
      <c r="AF16" s="231">
        <v>0</v>
      </c>
      <c r="AG16" s="248">
        <v>87037</v>
      </c>
    </row>
    <row r="17" spans="1:33" ht="17.25" customHeight="1">
      <c r="A17" s="270" t="s">
        <v>875</v>
      </c>
      <c r="B17" s="241" t="s">
        <v>880</v>
      </c>
      <c r="C17" s="234">
        <v>0</v>
      </c>
      <c r="D17" s="235">
        <v>0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45">
        <v>0</v>
      </c>
      <c r="M17" s="234"/>
      <c r="N17" s="235"/>
      <c r="O17" s="235"/>
      <c r="P17" s="235"/>
      <c r="Q17" s="235"/>
      <c r="R17" s="235"/>
      <c r="S17" s="235"/>
      <c r="T17" s="235"/>
      <c r="U17" s="235"/>
      <c r="V17" s="229">
        <v>0</v>
      </c>
      <c r="W17" s="234"/>
      <c r="X17" s="235"/>
      <c r="Y17" s="235"/>
      <c r="Z17" s="235"/>
      <c r="AA17" s="235"/>
      <c r="AB17" s="235"/>
      <c r="AC17" s="235"/>
      <c r="AD17" s="235"/>
      <c r="AE17" s="235"/>
      <c r="AF17" s="231">
        <v>0</v>
      </c>
      <c r="AG17" s="248">
        <v>0</v>
      </c>
    </row>
    <row r="18" spans="1:33" ht="17.25" customHeight="1">
      <c r="A18" s="270" t="s">
        <v>877</v>
      </c>
      <c r="B18" s="241" t="s">
        <v>794</v>
      </c>
      <c r="C18" s="234"/>
      <c r="D18" s="235"/>
      <c r="E18" s="235"/>
      <c r="F18" s="235"/>
      <c r="G18" s="235"/>
      <c r="H18" s="235"/>
      <c r="I18" s="235"/>
      <c r="J18" s="235"/>
      <c r="K18" s="235"/>
      <c r="L18" s="245">
        <v>0</v>
      </c>
      <c r="M18" s="234">
        <v>359</v>
      </c>
      <c r="N18" s="235">
        <v>97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29">
        <v>456</v>
      </c>
      <c r="W18" s="234"/>
      <c r="X18" s="235"/>
      <c r="Y18" s="235"/>
      <c r="Z18" s="235"/>
      <c r="AA18" s="235"/>
      <c r="AB18" s="235"/>
      <c r="AC18" s="235"/>
      <c r="AD18" s="235"/>
      <c r="AE18" s="235"/>
      <c r="AF18" s="231">
        <v>0</v>
      </c>
      <c r="AG18" s="248">
        <v>456</v>
      </c>
    </row>
    <row r="19" spans="1:33" ht="17.25" customHeight="1">
      <c r="A19" s="267" t="s">
        <v>640</v>
      </c>
      <c r="B19" s="241" t="s">
        <v>795</v>
      </c>
      <c r="C19" s="234">
        <v>956</v>
      </c>
      <c r="D19" s="235">
        <v>258</v>
      </c>
      <c r="E19" s="235">
        <v>0</v>
      </c>
      <c r="F19" s="235">
        <v>0</v>
      </c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45">
        <v>1214</v>
      </c>
      <c r="M19" s="234"/>
      <c r="N19" s="235"/>
      <c r="O19" s="235"/>
      <c r="P19" s="235"/>
      <c r="Q19" s="235"/>
      <c r="R19" s="235"/>
      <c r="S19" s="235"/>
      <c r="T19" s="235"/>
      <c r="U19" s="235"/>
      <c r="V19" s="229">
        <v>0</v>
      </c>
      <c r="W19" s="234"/>
      <c r="X19" s="235"/>
      <c r="Y19" s="235"/>
      <c r="Z19" s="235"/>
      <c r="AA19" s="235"/>
      <c r="AB19" s="235"/>
      <c r="AC19" s="235"/>
      <c r="AD19" s="235"/>
      <c r="AE19" s="235"/>
      <c r="AF19" s="231">
        <v>0</v>
      </c>
      <c r="AG19" s="248">
        <v>1214</v>
      </c>
    </row>
    <row r="20" spans="1:33" ht="17.25" customHeight="1">
      <c r="A20" s="270" t="s">
        <v>876</v>
      </c>
      <c r="B20" s="241" t="s">
        <v>881</v>
      </c>
      <c r="C20" s="234">
        <v>0</v>
      </c>
      <c r="D20" s="235">
        <v>0</v>
      </c>
      <c r="E20" s="235">
        <v>0</v>
      </c>
      <c r="F20" s="235">
        <v>0</v>
      </c>
      <c r="G20" s="235">
        <v>0</v>
      </c>
      <c r="H20" s="235">
        <v>0</v>
      </c>
      <c r="I20" s="235">
        <v>0</v>
      </c>
      <c r="J20" s="235">
        <v>0</v>
      </c>
      <c r="K20" s="235">
        <v>0</v>
      </c>
      <c r="L20" s="245">
        <v>0</v>
      </c>
      <c r="M20" s="234"/>
      <c r="N20" s="235"/>
      <c r="O20" s="235"/>
      <c r="P20" s="235"/>
      <c r="Q20" s="235"/>
      <c r="R20" s="235"/>
      <c r="S20" s="235"/>
      <c r="T20" s="235"/>
      <c r="U20" s="235"/>
      <c r="V20" s="229">
        <v>0</v>
      </c>
      <c r="W20" s="234"/>
      <c r="X20" s="235"/>
      <c r="Y20" s="235"/>
      <c r="Z20" s="235"/>
      <c r="AA20" s="235"/>
      <c r="AB20" s="235"/>
      <c r="AC20" s="235"/>
      <c r="AD20" s="235"/>
      <c r="AE20" s="235"/>
      <c r="AF20" s="231">
        <v>0</v>
      </c>
      <c r="AG20" s="248">
        <v>0</v>
      </c>
    </row>
    <row r="21" spans="1:33" ht="17.25" customHeight="1">
      <c r="A21" s="267" t="s">
        <v>652</v>
      </c>
      <c r="B21" s="240" t="s">
        <v>867</v>
      </c>
      <c r="C21" s="234"/>
      <c r="D21" s="235"/>
      <c r="E21" s="235"/>
      <c r="F21" s="235"/>
      <c r="G21" s="235"/>
      <c r="H21" s="235"/>
      <c r="I21" s="235"/>
      <c r="J21" s="235"/>
      <c r="K21" s="235"/>
      <c r="L21" s="245">
        <v>0</v>
      </c>
      <c r="M21" s="234"/>
      <c r="N21" s="235"/>
      <c r="O21" s="235"/>
      <c r="P21" s="235"/>
      <c r="Q21" s="235"/>
      <c r="R21" s="235"/>
      <c r="S21" s="235"/>
      <c r="T21" s="235"/>
      <c r="U21" s="235"/>
      <c r="V21" s="229">
        <v>0</v>
      </c>
      <c r="W21" s="234">
        <v>0</v>
      </c>
      <c r="X21" s="235">
        <v>0</v>
      </c>
      <c r="Y21" s="235">
        <v>0</v>
      </c>
      <c r="Z21" s="235">
        <v>23600</v>
      </c>
      <c r="AA21" s="235">
        <v>0</v>
      </c>
      <c r="AB21" s="235">
        <v>0</v>
      </c>
      <c r="AC21" s="235">
        <v>0</v>
      </c>
      <c r="AD21" s="235">
        <v>0</v>
      </c>
      <c r="AE21" s="235">
        <v>0</v>
      </c>
      <c r="AF21" s="231">
        <v>23600</v>
      </c>
      <c r="AG21" s="248">
        <v>23600</v>
      </c>
    </row>
    <row r="22" spans="1:33" ht="17.25" customHeight="1">
      <c r="A22" s="267" t="s">
        <v>653</v>
      </c>
      <c r="B22" s="240" t="s">
        <v>865</v>
      </c>
      <c r="C22" s="234"/>
      <c r="D22" s="235"/>
      <c r="E22" s="235"/>
      <c r="F22" s="235"/>
      <c r="G22" s="235"/>
      <c r="H22" s="235"/>
      <c r="I22" s="235"/>
      <c r="J22" s="235"/>
      <c r="K22" s="235"/>
      <c r="L22" s="245">
        <v>0</v>
      </c>
      <c r="M22" s="234"/>
      <c r="N22" s="235"/>
      <c r="O22" s="235"/>
      <c r="P22" s="235"/>
      <c r="Q22" s="235"/>
      <c r="R22" s="235"/>
      <c r="S22" s="235"/>
      <c r="T22" s="235"/>
      <c r="U22" s="235"/>
      <c r="V22" s="229">
        <v>0</v>
      </c>
      <c r="W22" s="234">
        <v>0</v>
      </c>
      <c r="X22" s="235">
        <v>0</v>
      </c>
      <c r="Y22" s="235">
        <v>0</v>
      </c>
      <c r="Z22" s="235">
        <v>23500</v>
      </c>
      <c r="AA22" s="235">
        <v>0</v>
      </c>
      <c r="AB22" s="235">
        <v>0</v>
      </c>
      <c r="AC22" s="235">
        <v>0</v>
      </c>
      <c r="AD22" s="235">
        <v>0</v>
      </c>
      <c r="AE22" s="235">
        <v>0</v>
      </c>
      <c r="AF22" s="231">
        <v>23500</v>
      </c>
      <c r="AG22" s="248">
        <v>23500</v>
      </c>
    </row>
    <row r="23" spans="1:33" ht="17.25" customHeight="1">
      <c r="A23" s="267" t="s">
        <v>654</v>
      </c>
      <c r="B23" s="240" t="s">
        <v>866</v>
      </c>
      <c r="C23" s="234"/>
      <c r="D23" s="235"/>
      <c r="E23" s="235"/>
      <c r="F23" s="235"/>
      <c r="G23" s="235"/>
      <c r="H23" s="235"/>
      <c r="I23" s="235"/>
      <c r="J23" s="235"/>
      <c r="K23" s="235"/>
      <c r="L23" s="245">
        <v>0</v>
      </c>
      <c r="M23" s="234"/>
      <c r="N23" s="235"/>
      <c r="O23" s="235"/>
      <c r="P23" s="235"/>
      <c r="Q23" s="235"/>
      <c r="R23" s="235"/>
      <c r="S23" s="235"/>
      <c r="T23" s="235"/>
      <c r="U23" s="235"/>
      <c r="V23" s="229">
        <v>0</v>
      </c>
      <c r="W23" s="234">
        <v>0</v>
      </c>
      <c r="X23" s="235">
        <v>0</v>
      </c>
      <c r="Y23" s="235">
        <v>0</v>
      </c>
      <c r="Z23" s="235">
        <v>27550</v>
      </c>
      <c r="AA23" s="235">
        <v>0</v>
      </c>
      <c r="AB23" s="235">
        <v>0</v>
      </c>
      <c r="AC23" s="235">
        <v>0</v>
      </c>
      <c r="AD23" s="235">
        <v>0</v>
      </c>
      <c r="AE23" s="235">
        <v>0</v>
      </c>
      <c r="AF23" s="231">
        <v>27550</v>
      </c>
      <c r="AG23" s="248">
        <v>27550</v>
      </c>
    </row>
    <row r="24" spans="1:33" ht="17.25" customHeight="1">
      <c r="A24" s="267" t="s">
        <v>655</v>
      </c>
      <c r="B24" s="241" t="s">
        <v>801</v>
      </c>
      <c r="C24" s="234"/>
      <c r="D24" s="235"/>
      <c r="E24" s="235"/>
      <c r="F24" s="235"/>
      <c r="G24" s="235"/>
      <c r="H24" s="235"/>
      <c r="I24" s="235"/>
      <c r="J24" s="235"/>
      <c r="K24" s="235"/>
      <c r="L24" s="245">
        <v>0</v>
      </c>
      <c r="M24" s="234"/>
      <c r="N24" s="235"/>
      <c r="O24" s="235"/>
      <c r="P24" s="235"/>
      <c r="Q24" s="235"/>
      <c r="R24" s="235"/>
      <c r="S24" s="235"/>
      <c r="T24" s="235"/>
      <c r="U24" s="235"/>
      <c r="V24" s="229">
        <v>0</v>
      </c>
      <c r="W24" s="234">
        <v>0</v>
      </c>
      <c r="X24" s="235">
        <v>0</v>
      </c>
      <c r="Y24" s="235">
        <v>0</v>
      </c>
      <c r="Z24" s="235">
        <v>0</v>
      </c>
      <c r="AA24" s="235">
        <v>0</v>
      </c>
      <c r="AB24" s="235">
        <v>0</v>
      </c>
      <c r="AC24" s="235">
        <v>0</v>
      </c>
      <c r="AD24" s="235">
        <v>0</v>
      </c>
      <c r="AE24" s="235">
        <v>0</v>
      </c>
      <c r="AF24" s="231">
        <v>0</v>
      </c>
      <c r="AG24" s="248">
        <v>0</v>
      </c>
    </row>
    <row r="25" spans="1:33" ht="17.25" customHeight="1" thickBot="1">
      <c r="A25" s="227"/>
      <c r="B25" s="268"/>
      <c r="C25" s="234"/>
      <c r="D25" s="235"/>
      <c r="E25" s="235"/>
      <c r="F25" s="235"/>
      <c r="G25" s="235"/>
      <c r="H25" s="235"/>
      <c r="I25" s="235"/>
      <c r="J25" s="235"/>
      <c r="K25" s="235"/>
      <c r="L25" s="245">
        <v>0</v>
      </c>
      <c r="M25" s="234"/>
      <c r="N25" s="235"/>
      <c r="O25" s="235"/>
      <c r="P25" s="235"/>
      <c r="Q25" s="235"/>
      <c r="R25" s="235"/>
      <c r="S25" s="235"/>
      <c r="T25" s="235"/>
      <c r="U25" s="235"/>
      <c r="V25" s="229">
        <v>0</v>
      </c>
      <c r="W25" s="234"/>
      <c r="X25" s="235"/>
      <c r="Y25" s="235"/>
      <c r="Z25" s="235"/>
      <c r="AA25" s="235"/>
      <c r="AB25" s="235"/>
      <c r="AC25" s="235"/>
      <c r="AD25" s="235"/>
      <c r="AE25" s="235"/>
      <c r="AF25" s="231">
        <v>0</v>
      </c>
      <c r="AG25" s="249">
        <v>0</v>
      </c>
    </row>
    <row r="26" spans="1:33" ht="19.5" customHeight="1" thickBot="1">
      <c r="A26" s="790" t="s">
        <v>942</v>
      </c>
      <c r="B26" s="791"/>
      <c r="C26" s="137">
        <v>691949</v>
      </c>
      <c r="D26" s="138">
        <v>177163</v>
      </c>
      <c r="E26" s="138">
        <v>380268</v>
      </c>
      <c r="F26" s="138">
        <v>0</v>
      </c>
      <c r="G26" s="138">
        <v>0</v>
      </c>
      <c r="H26" s="138">
        <v>83027</v>
      </c>
      <c r="I26" s="138">
        <v>28829</v>
      </c>
      <c r="J26" s="138">
        <v>0</v>
      </c>
      <c r="K26" s="138">
        <v>0</v>
      </c>
      <c r="L26" s="138">
        <v>1361236</v>
      </c>
      <c r="M26" s="137">
        <v>6109</v>
      </c>
      <c r="N26" s="138">
        <v>2134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8243</v>
      </c>
      <c r="W26" s="137">
        <v>121053</v>
      </c>
      <c r="X26" s="138">
        <v>30948</v>
      </c>
      <c r="Y26" s="138">
        <v>38697</v>
      </c>
      <c r="Z26" s="138">
        <v>74650</v>
      </c>
      <c r="AA26" s="138">
        <v>0</v>
      </c>
      <c r="AB26" s="138">
        <v>0</v>
      </c>
      <c r="AC26" s="138">
        <v>0</v>
      </c>
      <c r="AD26" s="138">
        <v>0</v>
      </c>
      <c r="AE26" s="138">
        <v>0</v>
      </c>
      <c r="AF26" s="246">
        <v>265348</v>
      </c>
      <c r="AG26" s="277">
        <v>1634827</v>
      </c>
    </row>
  </sheetData>
  <sheetProtection/>
  <mergeCells count="15">
    <mergeCell ref="W9:AE9"/>
    <mergeCell ref="C9:K9"/>
    <mergeCell ref="M6:V6"/>
    <mergeCell ref="V7:V9"/>
    <mergeCell ref="M9:U9"/>
    <mergeCell ref="A26:B26"/>
    <mergeCell ref="AG6:AG9"/>
    <mergeCell ref="A1:AG1"/>
    <mergeCell ref="A2:AG2"/>
    <mergeCell ref="A6:A9"/>
    <mergeCell ref="B6:B9"/>
    <mergeCell ref="C6:L6"/>
    <mergeCell ref="W6:AF6"/>
    <mergeCell ref="L7:L9"/>
    <mergeCell ref="AF7:AF9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60" r:id="rId1"/>
  <headerFooter alignWithMargins="0">
    <oddHeader>&amp;R&amp;"Times New Roman,Normál"&amp;10 5.b. számú melléklet</oddHeader>
    <oddFooter>&amp;L&amp;"Times New Roman,Normál"&amp;10&amp;F&amp;R&amp;"Times New Roman,Normál"&amp;10&amp;P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N68"/>
  <sheetViews>
    <sheetView zoomScalePageLayoutView="0" workbookViewId="0" topLeftCell="A2">
      <selection activeCell="T76" sqref="T76"/>
    </sheetView>
  </sheetViews>
  <sheetFormatPr defaultColWidth="9.140625" defaultRowHeight="15"/>
  <cols>
    <col min="1" max="1" width="7.7109375" style="527" customWidth="1"/>
    <col min="2" max="2" width="9.7109375" style="527" customWidth="1"/>
    <col min="3" max="3" width="39.7109375" style="527" customWidth="1"/>
    <col min="4" max="4" width="9.140625" style="528" customWidth="1"/>
    <col min="5" max="19" width="9.140625" style="528" hidden="1" customWidth="1"/>
    <col min="20" max="21" width="9.140625" style="528" customWidth="1"/>
    <col min="22" max="25" width="9.140625" style="528" hidden="1" customWidth="1"/>
    <col min="26" max="26" width="9.140625" style="528" customWidth="1"/>
    <col min="27" max="27" width="9.140625" style="528" hidden="1" customWidth="1"/>
    <col min="28" max="29" width="9.140625" style="528" customWidth="1"/>
    <col min="30" max="36" width="0" style="528" hidden="1" customWidth="1"/>
    <col min="37" max="37" width="9.140625" style="528" customWidth="1"/>
    <col min="38" max="38" width="9.140625" style="529" customWidth="1"/>
    <col min="39" max="42" width="0" style="528" hidden="1" customWidth="1"/>
    <col min="43" max="43" width="9.140625" style="528" customWidth="1"/>
    <col min="44" max="46" width="9.140625" style="528" hidden="1" customWidth="1"/>
    <col min="47" max="49" width="9.140625" style="528" customWidth="1"/>
    <col min="50" max="52" width="9.140625" style="528" hidden="1" customWidth="1"/>
    <col min="53" max="54" width="9.140625" style="528" customWidth="1"/>
    <col min="55" max="55" width="9.140625" style="528" hidden="1" customWidth="1"/>
    <col min="56" max="56" width="9.140625" style="528" customWidth="1"/>
    <col min="57" max="59" width="9.140625" style="528" hidden="1" customWidth="1"/>
    <col min="60" max="60" width="9.140625" style="528" customWidth="1"/>
    <col min="61" max="61" width="9.140625" style="529" customWidth="1"/>
    <col min="62" max="64" width="9.140625" style="528" customWidth="1"/>
    <col min="65" max="66" width="9.140625" style="529" customWidth="1"/>
    <col min="67" max="16384" width="9.140625" style="527" customWidth="1"/>
  </cols>
  <sheetData>
    <row r="1" spans="1:66" ht="12.75">
      <c r="A1" s="751" t="s">
        <v>968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  <c r="AA1" s="751"/>
      <c r="AB1" s="751"/>
      <c r="AC1" s="751"/>
      <c r="AD1" s="751"/>
      <c r="AE1" s="751"/>
      <c r="AF1" s="751"/>
      <c r="AG1" s="751"/>
      <c r="AH1" s="751"/>
      <c r="AI1" s="751"/>
      <c r="AJ1" s="751"/>
      <c r="AK1" s="751"/>
      <c r="AL1" s="751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528"/>
    </row>
    <row r="2" spans="1:66" ht="12.75">
      <c r="A2" s="751" t="s">
        <v>943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51"/>
      <c r="V2" s="751"/>
      <c r="W2" s="751"/>
      <c r="X2" s="751"/>
      <c r="Y2" s="751"/>
      <c r="Z2" s="751"/>
      <c r="AA2" s="751"/>
      <c r="AB2" s="751"/>
      <c r="AC2" s="751"/>
      <c r="AD2" s="751"/>
      <c r="AE2" s="751"/>
      <c r="AF2" s="751"/>
      <c r="AG2" s="751"/>
      <c r="AH2" s="751"/>
      <c r="AI2" s="751"/>
      <c r="AJ2" s="751"/>
      <c r="AK2" s="751"/>
      <c r="AL2" s="751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528"/>
    </row>
    <row r="3" spans="1:66" ht="12.75">
      <c r="A3" s="752" t="s">
        <v>571</v>
      </c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  <c r="AA3" s="752"/>
      <c r="AB3" s="752"/>
      <c r="AC3" s="752"/>
      <c r="AD3" s="752"/>
      <c r="AE3" s="752"/>
      <c r="AF3" s="752"/>
      <c r="AG3" s="752"/>
      <c r="AH3" s="752"/>
      <c r="AI3" s="752"/>
      <c r="AJ3" s="752"/>
      <c r="AK3" s="752"/>
      <c r="AL3" s="752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291"/>
      <c r="BL3" s="291"/>
      <c r="BM3" s="291"/>
      <c r="BN3" s="528"/>
    </row>
    <row r="4" ht="13.5" thickBot="1"/>
    <row r="5" spans="1:66" s="526" customFormat="1" ht="25.5" customHeight="1">
      <c r="A5" s="758" t="s">
        <v>504</v>
      </c>
      <c r="B5" s="761" t="s">
        <v>505</v>
      </c>
      <c r="C5" s="764" t="s">
        <v>16</v>
      </c>
      <c r="D5" s="447" t="s">
        <v>868</v>
      </c>
      <c r="E5" s="333" t="s">
        <v>822</v>
      </c>
      <c r="F5" s="333" t="s">
        <v>823</v>
      </c>
      <c r="G5" s="333" t="s">
        <v>824</v>
      </c>
      <c r="H5" s="333" t="s">
        <v>825</v>
      </c>
      <c r="I5" s="333" t="s">
        <v>826</v>
      </c>
      <c r="J5" s="333" t="s">
        <v>827</v>
      </c>
      <c r="K5" s="333" t="s">
        <v>828</v>
      </c>
      <c r="L5" s="333" t="s">
        <v>829</v>
      </c>
      <c r="M5" s="333" t="s">
        <v>919</v>
      </c>
      <c r="N5" s="333" t="s">
        <v>830</v>
      </c>
      <c r="O5" s="333" t="s">
        <v>918</v>
      </c>
      <c r="P5" s="333" t="s">
        <v>882</v>
      </c>
      <c r="Q5" s="333" t="s">
        <v>832</v>
      </c>
      <c r="R5" s="333" t="s">
        <v>940</v>
      </c>
      <c r="S5" s="333" t="s">
        <v>833</v>
      </c>
      <c r="T5" s="333" t="s">
        <v>834</v>
      </c>
      <c r="U5" s="333" t="s">
        <v>835</v>
      </c>
      <c r="V5" s="333" t="s">
        <v>836</v>
      </c>
      <c r="W5" s="333" t="s">
        <v>837</v>
      </c>
      <c r="X5" s="333" t="s">
        <v>920</v>
      </c>
      <c r="Y5" s="333" t="s">
        <v>720</v>
      </c>
      <c r="Z5" s="333" t="s">
        <v>838</v>
      </c>
      <c r="AA5" s="333" t="s">
        <v>839</v>
      </c>
      <c r="AB5" s="333" t="s">
        <v>840</v>
      </c>
      <c r="AC5" s="333" t="s">
        <v>1109</v>
      </c>
      <c r="AD5" s="333" t="s">
        <v>841</v>
      </c>
      <c r="AE5" s="333" t="s">
        <v>883</v>
      </c>
      <c r="AF5" s="333" t="s">
        <v>842</v>
      </c>
      <c r="AG5" s="333" t="s">
        <v>843</v>
      </c>
      <c r="AH5" s="333" t="s">
        <v>844</v>
      </c>
      <c r="AI5" s="333" t="s">
        <v>845</v>
      </c>
      <c r="AJ5" s="333" t="s">
        <v>846</v>
      </c>
      <c r="AK5" s="333"/>
      <c r="AL5" s="803" t="s">
        <v>614</v>
      </c>
      <c r="AM5" s="447" t="s">
        <v>868</v>
      </c>
      <c r="AN5" s="333" t="s">
        <v>847</v>
      </c>
      <c r="AO5" s="333" t="s">
        <v>824</v>
      </c>
      <c r="AP5" s="505" t="s">
        <v>826</v>
      </c>
      <c r="AQ5" s="647" t="s">
        <v>828</v>
      </c>
      <c r="AR5" s="333" t="s">
        <v>848</v>
      </c>
      <c r="AS5" s="333" t="s">
        <v>849</v>
      </c>
      <c r="AT5" s="333" t="s">
        <v>878</v>
      </c>
      <c r="AU5" s="333" t="s">
        <v>838</v>
      </c>
      <c r="AV5" s="333" t="s">
        <v>897</v>
      </c>
      <c r="AW5" s="333" t="s">
        <v>850</v>
      </c>
      <c r="AX5" s="333" t="s">
        <v>851</v>
      </c>
      <c r="AY5" s="333" t="s">
        <v>852</v>
      </c>
      <c r="AZ5" s="333" t="s">
        <v>853</v>
      </c>
      <c r="BA5" s="333" t="s">
        <v>854</v>
      </c>
      <c r="BB5" s="506" t="s">
        <v>1061</v>
      </c>
      <c r="BC5" s="333" t="s">
        <v>855</v>
      </c>
      <c r="BD5" s="333" t="s">
        <v>856</v>
      </c>
      <c r="BE5" s="333" t="s">
        <v>857</v>
      </c>
      <c r="BF5" s="333" t="s">
        <v>858</v>
      </c>
      <c r="BG5" s="333" t="s">
        <v>846</v>
      </c>
      <c r="BH5" s="333"/>
      <c r="BI5" s="803" t="s">
        <v>616</v>
      </c>
      <c r="BJ5" s="447" t="s">
        <v>868</v>
      </c>
      <c r="BK5" s="505" t="s">
        <v>826</v>
      </c>
      <c r="BL5" s="333"/>
      <c r="BM5" s="803" t="s">
        <v>615</v>
      </c>
      <c r="BN5" s="803" t="s">
        <v>601</v>
      </c>
    </row>
    <row r="6" spans="1:66" s="526" customFormat="1" ht="12.75">
      <c r="A6" s="759"/>
      <c r="B6" s="762"/>
      <c r="C6" s="765"/>
      <c r="D6" s="448" t="s">
        <v>617</v>
      </c>
      <c r="E6" s="295" t="s">
        <v>620</v>
      </c>
      <c r="F6" s="334" t="s">
        <v>621</v>
      </c>
      <c r="G6" s="334" t="s">
        <v>622</v>
      </c>
      <c r="H6" s="334" t="s">
        <v>623</v>
      </c>
      <c r="I6" s="334" t="s">
        <v>624</v>
      </c>
      <c r="J6" s="334" t="s">
        <v>625</v>
      </c>
      <c r="K6" s="334" t="s">
        <v>626</v>
      </c>
      <c r="L6" s="334" t="s">
        <v>627</v>
      </c>
      <c r="M6" s="334" t="s">
        <v>628</v>
      </c>
      <c r="N6" s="334" t="s">
        <v>629</v>
      </c>
      <c r="O6" s="334" t="s">
        <v>630</v>
      </c>
      <c r="P6" s="334" t="s">
        <v>875</v>
      </c>
      <c r="Q6" s="334" t="s">
        <v>632</v>
      </c>
      <c r="R6" s="334" t="s">
        <v>633</v>
      </c>
      <c r="S6" s="334" t="s">
        <v>634</v>
      </c>
      <c r="T6" s="334" t="s">
        <v>635</v>
      </c>
      <c r="U6" s="334" t="s">
        <v>636</v>
      </c>
      <c r="V6" s="334" t="s">
        <v>637</v>
      </c>
      <c r="W6" s="334" t="s">
        <v>639</v>
      </c>
      <c r="X6" s="334" t="s">
        <v>640</v>
      </c>
      <c r="Y6" s="334" t="s">
        <v>641</v>
      </c>
      <c r="Z6" s="334" t="s">
        <v>642</v>
      </c>
      <c r="AA6" s="334" t="s">
        <v>643</v>
      </c>
      <c r="AB6" s="334" t="s">
        <v>644</v>
      </c>
      <c r="AC6" s="295" t="s">
        <v>645</v>
      </c>
      <c r="AD6" s="334" t="s">
        <v>657</v>
      </c>
      <c r="AE6" s="334" t="s">
        <v>876</v>
      </c>
      <c r="AF6" s="334" t="s">
        <v>654</v>
      </c>
      <c r="AG6" s="334" t="s">
        <v>655</v>
      </c>
      <c r="AH6" s="334" t="s">
        <v>663</v>
      </c>
      <c r="AI6" s="334" t="s">
        <v>658</v>
      </c>
      <c r="AJ6" s="334" t="s">
        <v>659</v>
      </c>
      <c r="AK6" s="334"/>
      <c r="AL6" s="771"/>
      <c r="AM6" s="448" t="s">
        <v>617</v>
      </c>
      <c r="AN6" s="295" t="s">
        <v>618</v>
      </c>
      <c r="AO6" s="295" t="s">
        <v>622</v>
      </c>
      <c r="AP6" s="506" t="s">
        <v>624</v>
      </c>
      <c r="AQ6" s="650" t="s">
        <v>626</v>
      </c>
      <c r="AR6" s="295" t="s">
        <v>631</v>
      </c>
      <c r="AS6" s="295" t="s">
        <v>638</v>
      </c>
      <c r="AT6" s="334" t="s">
        <v>877</v>
      </c>
      <c r="AU6" s="334" t="s">
        <v>642</v>
      </c>
      <c r="AV6" s="295" t="s">
        <v>645</v>
      </c>
      <c r="AW6" s="295" t="s">
        <v>646</v>
      </c>
      <c r="AX6" s="295" t="s">
        <v>647</v>
      </c>
      <c r="AY6" s="334" t="s">
        <v>648</v>
      </c>
      <c r="AZ6" s="334" t="s">
        <v>656</v>
      </c>
      <c r="BA6" s="334" t="s">
        <v>649</v>
      </c>
      <c r="BB6" s="450" t="s">
        <v>1062</v>
      </c>
      <c r="BC6" s="334" t="s">
        <v>650</v>
      </c>
      <c r="BD6" s="334" t="s">
        <v>651</v>
      </c>
      <c r="BE6" s="334" t="s">
        <v>654</v>
      </c>
      <c r="BF6" s="334" t="s">
        <v>655</v>
      </c>
      <c r="BG6" s="334" t="s">
        <v>659</v>
      </c>
      <c r="BH6" s="334"/>
      <c r="BI6" s="771"/>
      <c r="BJ6" s="448" t="s">
        <v>617</v>
      </c>
      <c r="BK6" s="506" t="s">
        <v>624</v>
      </c>
      <c r="BL6" s="295"/>
      <c r="BM6" s="771"/>
      <c r="BN6" s="771"/>
    </row>
    <row r="7" spans="1:66" s="526" customFormat="1" ht="12.75">
      <c r="A7" s="759"/>
      <c r="B7" s="762"/>
      <c r="C7" s="765"/>
      <c r="D7" s="453"/>
      <c r="E7" s="449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 t="s">
        <v>941</v>
      </c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4"/>
      <c r="AD7" s="335"/>
      <c r="AE7" s="335"/>
      <c r="AF7" s="335"/>
      <c r="AG7" s="335"/>
      <c r="AH7" s="335"/>
      <c r="AI7" s="335"/>
      <c r="AJ7" s="335"/>
      <c r="AK7" s="335"/>
      <c r="AL7" s="771"/>
      <c r="AM7" s="451"/>
      <c r="AN7" s="449"/>
      <c r="AO7" s="449"/>
      <c r="AP7" s="453"/>
      <c r="AQ7" s="652"/>
      <c r="AR7" s="449"/>
      <c r="AS7" s="449"/>
      <c r="AT7" s="449"/>
      <c r="AU7" s="449"/>
      <c r="AV7" s="449"/>
      <c r="AW7" s="449"/>
      <c r="AX7" s="449"/>
      <c r="AY7" s="335"/>
      <c r="AZ7" s="335"/>
      <c r="BA7" s="335"/>
      <c r="BB7" s="686"/>
      <c r="BC7" s="295"/>
      <c r="BD7" s="335"/>
      <c r="BE7" s="335"/>
      <c r="BF7" s="335"/>
      <c r="BG7" s="335"/>
      <c r="BH7" s="335"/>
      <c r="BI7" s="771"/>
      <c r="BJ7" s="451"/>
      <c r="BK7" s="507"/>
      <c r="BL7" s="295"/>
      <c r="BM7" s="771"/>
      <c r="BN7" s="771"/>
    </row>
    <row r="8" spans="1:66" ht="18.75" customHeight="1" thickBot="1">
      <c r="A8" s="760"/>
      <c r="B8" s="763"/>
      <c r="C8" s="766"/>
      <c r="D8" s="301" t="s">
        <v>500</v>
      </c>
      <c r="E8" s="301" t="s">
        <v>500</v>
      </c>
      <c r="F8" s="301" t="s">
        <v>500</v>
      </c>
      <c r="G8" s="301" t="s">
        <v>500</v>
      </c>
      <c r="H8" s="301" t="s">
        <v>500</v>
      </c>
      <c r="I8" s="301" t="s">
        <v>500</v>
      </c>
      <c r="J8" s="301" t="s">
        <v>500</v>
      </c>
      <c r="K8" s="301" t="s">
        <v>500</v>
      </c>
      <c r="L8" s="301" t="s">
        <v>500</v>
      </c>
      <c r="M8" s="301" t="s">
        <v>500</v>
      </c>
      <c r="N8" s="301" t="s">
        <v>500</v>
      </c>
      <c r="O8" s="301" t="s">
        <v>500</v>
      </c>
      <c r="P8" s="301" t="s">
        <v>500</v>
      </c>
      <c r="Q8" s="301" t="s">
        <v>500</v>
      </c>
      <c r="R8" s="301" t="s">
        <v>500</v>
      </c>
      <c r="S8" s="301" t="s">
        <v>500</v>
      </c>
      <c r="T8" s="301" t="s">
        <v>500</v>
      </c>
      <c r="U8" s="301" t="s">
        <v>500</v>
      </c>
      <c r="V8" s="301" t="s">
        <v>500</v>
      </c>
      <c r="W8" s="336" t="s">
        <v>500</v>
      </c>
      <c r="X8" s="301" t="s">
        <v>500</v>
      </c>
      <c r="Y8" s="301" t="s">
        <v>500</v>
      </c>
      <c r="Z8" s="301" t="s">
        <v>500</v>
      </c>
      <c r="AA8" s="301" t="s">
        <v>500</v>
      </c>
      <c r="AB8" s="301" t="s">
        <v>500</v>
      </c>
      <c r="AC8" s="336" t="s">
        <v>500</v>
      </c>
      <c r="AD8" s="301" t="s">
        <v>500</v>
      </c>
      <c r="AE8" s="301" t="s">
        <v>500</v>
      </c>
      <c r="AF8" s="301" t="s">
        <v>500</v>
      </c>
      <c r="AG8" s="301" t="s">
        <v>500</v>
      </c>
      <c r="AH8" s="301" t="s">
        <v>500</v>
      </c>
      <c r="AI8" s="301" t="s">
        <v>500</v>
      </c>
      <c r="AJ8" s="301" t="s">
        <v>500</v>
      </c>
      <c r="AK8" s="301" t="s">
        <v>500</v>
      </c>
      <c r="AL8" s="772"/>
      <c r="AM8" s="302" t="s">
        <v>501</v>
      </c>
      <c r="AN8" s="301" t="s">
        <v>501</v>
      </c>
      <c r="AO8" s="301" t="s">
        <v>501</v>
      </c>
      <c r="AP8" s="603" t="s">
        <v>501</v>
      </c>
      <c r="AQ8" s="302" t="s">
        <v>501</v>
      </c>
      <c r="AR8" s="301" t="s">
        <v>501</v>
      </c>
      <c r="AS8" s="301" t="s">
        <v>501</v>
      </c>
      <c r="AT8" s="301" t="s">
        <v>501</v>
      </c>
      <c r="AU8" s="301" t="s">
        <v>501</v>
      </c>
      <c r="AV8" s="301" t="s">
        <v>501</v>
      </c>
      <c r="AW8" s="301" t="s">
        <v>501</v>
      </c>
      <c r="AX8" s="301" t="s">
        <v>501</v>
      </c>
      <c r="AY8" s="301" t="s">
        <v>501</v>
      </c>
      <c r="AZ8" s="301" t="s">
        <v>501</v>
      </c>
      <c r="BA8" s="301" t="s">
        <v>501</v>
      </c>
      <c r="BB8" s="685" t="s">
        <v>501</v>
      </c>
      <c r="BC8" s="420" t="s">
        <v>501</v>
      </c>
      <c r="BD8" s="301" t="s">
        <v>501</v>
      </c>
      <c r="BE8" s="301" t="s">
        <v>501</v>
      </c>
      <c r="BF8" s="301" t="s">
        <v>501</v>
      </c>
      <c r="BG8" s="301" t="s">
        <v>501</v>
      </c>
      <c r="BH8" s="301" t="s">
        <v>501</v>
      </c>
      <c r="BI8" s="772"/>
      <c r="BJ8" s="302" t="s">
        <v>502</v>
      </c>
      <c r="BK8" s="420" t="s">
        <v>502</v>
      </c>
      <c r="BL8" s="301" t="s">
        <v>502</v>
      </c>
      <c r="BM8" s="772"/>
      <c r="BN8" s="772"/>
    </row>
    <row r="9" spans="1:66" ht="12.75">
      <c r="A9" s="15" t="s">
        <v>26</v>
      </c>
      <c r="B9" s="4"/>
      <c r="C9" s="27"/>
      <c r="D9" s="303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5"/>
      <c r="AM9" s="303"/>
      <c r="AN9" s="304"/>
      <c r="AO9" s="304"/>
      <c r="AP9" s="607"/>
      <c r="AQ9" s="303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304"/>
      <c r="BF9" s="304"/>
      <c r="BG9" s="304"/>
      <c r="BH9" s="304"/>
      <c r="BI9" s="306"/>
      <c r="BJ9" s="303"/>
      <c r="BK9" s="304"/>
      <c r="BL9" s="304"/>
      <c r="BM9" s="306"/>
      <c r="BN9" s="306"/>
    </row>
    <row r="10" spans="1:66" s="531" customFormat="1" ht="12.75">
      <c r="A10" s="20" t="s">
        <v>251</v>
      </c>
      <c r="B10" s="2" t="s">
        <v>139</v>
      </c>
      <c r="C10" s="530" t="s">
        <v>353</v>
      </c>
      <c r="D10" s="463">
        <v>0</v>
      </c>
      <c r="E10" s="314">
        <v>0</v>
      </c>
      <c r="F10" s="314">
        <v>0</v>
      </c>
      <c r="G10" s="314">
        <v>0</v>
      </c>
      <c r="H10" s="314">
        <v>0</v>
      </c>
      <c r="I10" s="314">
        <v>0</v>
      </c>
      <c r="J10" s="314">
        <v>0</v>
      </c>
      <c r="K10" s="314">
        <v>0</v>
      </c>
      <c r="L10" s="314">
        <v>0</v>
      </c>
      <c r="M10" s="314">
        <v>0</v>
      </c>
      <c r="N10" s="314">
        <v>0</v>
      </c>
      <c r="O10" s="314">
        <v>0</v>
      </c>
      <c r="P10" s="314">
        <v>0</v>
      </c>
      <c r="Q10" s="314">
        <v>0</v>
      </c>
      <c r="R10" s="314">
        <v>0</v>
      </c>
      <c r="S10" s="314">
        <v>0</v>
      </c>
      <c r="T10" s="314">
        <v>0</v>
      </c>
      <c r="U10" s="314">
        <v>0</v>
      </c>
      <c r="V10" s="314">
        <v>0</v>
      </c>
      <c r="W10" s="314">
        <v>0</v>
      </c>
      <c r="X10" s="314">
        <v>0</v>
      </c>
      <c r="Y10" s="314">
        <v>0</v>
      </c>
      <c r="Z10" s="314">
        <v>0</v>
      </c>
      <c r="AA10" s="314">
        <v>0</v>
      </c>
      <c r="AB10" s="314">
        <v>0</v>
      </c>
      <c r="AC10" s="314">
        <v>0</v>
      </c>
      <c r="AD10" s="314">
        <v>0</v>
      </c>
      <c r="AE10" s="314">
        <v>0</v>
      </c>
      <c r="AF10" s="314">
        <v>0</v>
      </c>
      <c r="AG10" s="314">
        <v>0</v>
      </c>
      <c r="AH10" s="314">
        <v>0</v>
      </c>
      <c r="AI10" s="314">
        <v>0</v>
      </c>
      <c r="AJ10" s="314">
        <v>0</v>
      </c>
      <c r="AK10" s="314">
        <v>0</v>
      </c>
      <c r="AL10" s="314">
        <v>0</v>
      </c>
      <c r="AM10" s="463">
        <v>0</v>
      </c>
      <c r="AN10" s="314">
        <v>0</v>
      </c>
      <c r="AO10" s="314">
        <v>0</v>
      </c>
      <c r="AP10" s="380">
        <v>0</v>
      </c>
      <c r="AQ10" s="463">
        <v>0</v>
      </c>
      <c r="AR10" s="314">
        <v>0</v>
      </c>
      <c r="AS10" s="314">
        <v>0</v>
      </c>
      <c r="AT10" s="314">
        <v>0</v>
      </c>
      <c r="AU10" s="314">
        <v>0</v>
      </c>
      <c r="AV10" s="314">
        <v>0</v>
      </c>
      <c r="AW10" s="314">
        <v>0</v>
      </c>
      <c r="AX10" s="314">
        <v>0</v>
      </c>
      <c r="AY10" s="314">
        <v>0</v>
      </c>
      <c r="AZ10" s="314">
        <v>0</v>
      </c>
      <c r="BA10" s="314">
        <v>0</v>
      </c>
      <c r="BB10" s="314">
        <v>0</v>
      </c>
      <c r="BC10" s="314">
        <v>0</v>
      </c>
      <c r="BD10" s="314">
        <v>0</v>
      </c>
      <c r="BE10" s="314">
        <v>0</v>
      </c>
      <c r="BF10" s="314">
        <v>0</v>
      </c>
      <c r="BG10" s="314">
        <v>0</v>
      </c>
      <c r="BH10" s="314">
        <v>0</v>
      </c>
      <c r="BI10" s="315">
        <v>0</v>
      </c>
      <c r="BJ10" s="463">
        <v>0</v>
      </c>
      <c r="BK10" s="314">
        <v>0</v>
      </c>
      <c r="BL10" s="314">
        <v>0</v>
      </c>
      <c r="BM10" s="315">
        <v>0</v>
      </c>
      <c r="BN10" s="315">
        <v>0</v>
      </c>
    </row>
    <row r="11" spans="1:66" ht="12.75">
      <c r="A11" s="13"/>
      <c r="B11" s="1"/>
      <c r="C11" s="23"/>
      <c r="D11" s="307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>
        <v>0</v>
      </c>
      <c r="AM11" s="307"/>
      <c r="AN11" s="308"/>
      <c r="AO11" s="308"/>
      <c r="AP11" s="608"/>
      <c r="AQ11" s="307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408">
        <v>0</v>
      </c>
      <c r="BJ11" s="307"/>
      <c r="BK11" s="308"/>
      <c r="BL11" s="308"/>
      <c r="BM11" s="408">
        <v>0</v>
      </c>
      <c r="BN11" s="408">
        <v>0</v>
      </c>
    </row>
    <row r="12" spans="1:66" ht="12.75">
      <c r="A12" s="13"/>
      <c r="B12" s="1"/>
      <c r="C12" s="23"/>
      <c r="D12" s="307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>
        <v>0</v>
      </c>
      <c r="AM12" s="307"/>
      <c r="AN12" s="308"/>
      <c r="AO12" s="308"/>
      <c r="AP12" s="608"/>
      <c r="AQ12" s="307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408">
        <v>0</v>
      </c>
      <c r="BJ12" s="307"/>
      <c r="BK12" s="308"/>
      <c r="BL12" s="308"/>
      <c r="BM12" s="408">
        <v>0</v>
      </c>
      <c r="BN12" s="408">
        <v>0</v>
      </c>
    </row>
    <row r="13" spans="1:66" s="551" customFormat="1" ht="12.75">
      <c r="A13" s="546" t="s">
        <v>990</v>
      </c>
      <c r="B13" s="547" t="s">
        <v>140</v>
      </c>
      <c r="C13" s="665" t="s">
        <v>995</v>
      </c>
      <c r="D13" s="456">
        <v>0</v>
      </c>
      <c r="E13" s="455">
        <v>0</v>
      </c>
      <c r="F13" s="455">
        <v>0</v>
      </c>
      <c r="G13" s="455">
        <v>0</v>
      </c>
      <c r="H13" s="455">
        <v>0</v>
      </c>
      <c r="I13" s="455">
        <v>0</v>
      </c>
      <c r="J13" s="455">
        <v>0</v>
      </c>
      <c r="K13" s="455">
        <v>0</v>
      </c>
      <c r="L13" s="455">
        <v>0</v>
      </c>
      <c r="M13" s="455">
        <v>0</v>
      </c>
      <c r="N13" s="455">
        <v>0</v>
      </c>
      <c r="O13" s="455">
        <v>0</v>
      </c>
      <c r="P13" s="455">
        <v>0</v>
      </c>
      <c r="Q13" s="455">
        <v>0</v>
      </c>
      <c r="R13" s="455">
        <v>0</v>
      </c>
      <c r="S13" s="455">
        <v>0</v>
      </c>
      <c r="T13" s="455">
        <v>0</v>
      </c>
      <c r="U13" s="455">
        <v>0</v>
      </c>
      <c r="V13" s="455">
        <v>0</v>
      </c>
      <c r="W13" s="455">
        <v>0</v>
      </c>
      <c r="X13" s="455">
        <v>0</v>
      </c>
      <c r="Y13" s="455">
        <v>0</v>
      </c>
      <c r="Z13" s="455">
        <v>0</v>
      </c>
      <c r="AA13" s="455">
        <v>0</v>
      </c>
      <c r="AB13" s="455">
        <v>0</v>
      </c>
      <c r="AC13" s="455">
        <v>0</v>
      </c>
      <c r="AD13" s="455">
        <v>0</v>
      </c>
      <c r="AE13" s="455">
        <v>0</v>
      </c>
      <c r="AF13" s="455">
        <v>0</v>
      </c>
      <c r="AG13" s="455">
        <v>0</v>
      </c>
      <c r="AH13" s="455">
        <v>0</v>
      </c>
      <c r="AI13" s="455">
        <v>0</v>
      </c>
      <c r="AJ13" s="455">
        <v>0</v>
      </c>
      <c r="AK13" s="455">
        <v>0</v>
      </c>
      <c r="AL13" s="455">
        <v>0</v>
      </c>
      <c r="AM13" s="456">
        <v>0</v>
      </c>
      <c r="AN13" s="455">
        <v>0</v>
      </c>
      <c r="AO13" s="455">
        <v>0</v>
      </c>
      <c r="AP13" s="508">
        <v>0</v>
      </c>
      <c r="AQ13" s="456">
        <v>0</v>
      </c>
      <c r="AR13" s="455">
        <v>0</v>
      </c>
      <c r="AS13" s="455">
        <v>0</v>
      </c>
      <c r="AT13" s="455">
        <v>0</v>
      </c>
      <c r="AU13" s="455">
        <v>0</v>
      </c>
      <c r="AV13" s="455">
        <v>0</v>
      </c>
      <c r="AW13" s="455">
        <v>0</v>
      </c>
      <c r="AX13" s="455">
        <v>0</v>
      </c>
      <c r="AY13" s="455">
        <v>0</v>
      </c>
      <c r="AZ13" s="455">
        <v>0</v>
      </c>
      <c r="BA13" s="455">
        <v>0</v>
      </c>
      <c r="BB13" s="455">
        <v>0</v>
      </c>
      <c r="BC13" s="455">
        <v>0</v>
      </c>
      <c r="BD13" s="455">
        <v>0</v>
      </c>
      <c r="BE13" s="455">
        <v>0</v>
      </c>
      <c r="BF13" s="455">
        <v>0</v>
      </c>
      <c r="BG13" s="455">
        <v>0</v>
      </c>
      <c r="BH13" s="455">
        <v>0</v>
      </c>
      <c r="BI13" s="350">
        <v>0</v>
      </c>
      <c r="BJ13" s="456">
        <v>0</v>
      </c>
      <c r="BK13" s="455">
        <v>0</v>
      </c>
      <c r="BL13" s="455">
        <v>0</v>
      </c>
      <c r="BM13" s="350">
        <v>0</v>
      </c>
      <c r="BN13" s="350">
        <v>0</v>
      </c>
    </row>
    <row r="14" spans="1:66" s="526" customFormat="1" ht="12.75">
      <c r="A14" s="552"/>
      <c r="B14" s="553"/>
      <c r="C14" s="532"/>
      <c r="D14" s="5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>
        <v>0</v>
      </c>
      <c r="AM14" s="556"/>
      <c r="AN14" s="256"/>
      <c r="AO14" s="256"/>
      <c r="AP14" s="615"/>
      <c r="AQ14" s="5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555">
        <v>0</v>
      </c>
      <c r="BJ14" s="556"/>
      <c r="BK14" s="256"/>
      <c r="BL14" s="256"/>
      <c r="BM14" s="555">
        <v>0</v>
      </c>
      <c r="BN14" s="555">
        <v>0</v>
      </c>
    </row>
    <row r="15" spans="1:66" s="526" customFormat="1" ht="12.75">
      <c r="A15" s="552"/>
      <c r="B15" s="553"/>
      <c r="C15" s="474"/>
      <c r="D15" s="5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>
        <v>0</v>
      </c>
      <c r="AM15" s="556"/>
      <c r="AN15" s="256"/>
      <c r="AO15" s="256"/>
      <c r="AP15" s="615"/>
      <c r="AQ15" s="5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555">
        <v>0</v>
      </c>
      <c r="BJ15" s="556"/>
      <c r="BK15" s="256"/>
      <c r="BL15" s="256"/>
      <c r="BM15" s="555">
        <v>0</v>
      </c>
      <c r="BN15" s="555">
        <v>0</v>
      </c>
    </row>
    <row r="16" spans="1:66" s="551" customFormat="1" ht="12.75">
      <c r="A16" s="546" t="s">
        <v>991</v>
      </c>
      <c r="B16" s="547" t="s">
        <v>993</v>
      </c>
      <c r="C16" s="665" t="s">
        <v>996</v>
      </c>
      <c r="D16" s="456">
        <v>286036</v>
      </c>
      <c r="E16" s="455">
        <v>0</v>
      </c>
      <c r="F16" s="455">
        <v>0</v>
      </c>
      <c r="G16" s="455">
        <v>0</v>
      </c>
      <c r="H16" s="455">
        <v>0</v>
      </c>
      <c r="I16" s="455">
        <v>0</v>
      </c>
      <c r="J16" s="455">
        <v>0</v>
      </c>
      <c r="K16" s="455">
        <v>0</v>
      </c>
      <c r="L16" s="455">
        <v>0</v>
      </c>
      <c r="M16" s="455">
        <v>0</v>
      </c>
      <c r="N16" s="455">
        <v>0</v>
      </c>
      <c r="O16" s="455">
        <v>0</v>
      </c>
      <c r="P16" s="455">
        <v>0</v>
      </c>
      <c r="Q16" s="455">
        <v>0</v>
      </c>
      <c r="R16" s="455">
        <v>0</v>
      </c>
      <c r="S16" s="455">
        <v>0</v>
      </c>
      <c r="T16" s="455">
        <v>0</v>
      </c>
      <c r="U16" s="455">
        <v>0</v>
      </c>
      <c r="V16" s="455">
        <v>0</v>
      </c>
      <c r="W16" s="455">
        <v>0</v>
      </c>
      <c r="X16" s="455">
        <v>0</v>
      </c>
      <c r="Y16" s="455">
        <v>0</v>
      </c>
      <c r="Z16" s="455">
        <v>0</v>
      </c>
      <c r="AA16" s="455">
        <v>0</v>
      </c>
      <c r="AB16" s="455">
        <v>0</v>
      </c>
      <c r="AC16" s="455">
        <v>0</v>
      </c>
      <c r="AD16" s="455">
        <v>0</v>
      </c>
      <c r="AE16" s="455">
        <v>0</v>
      </c>
      <c r="AF16" s="455">
        <v>0</v>
      </c>
      <c r="AG16" s="455">
        <v>0</v>
      </c>
      <c r="AH16" s="455">
        <v>0</v>
      </c>
      <c r="AI16" s="455">
        <v>0</v>
      </c>
      <c r="AJ16" s="455">
        <v>0</v>
      </c>
      <c r="AK16" s="455">
        <v>0</v>
      </c>
      <c r="AL16" s="455">
        <v>286036</v>
      </c>
      <c r="AM16" s="456">
        <v>0</v>
      </c>
      <c r="AN16" s="455">
        <v>0</v>
      </c>
      <c r="AO16" s="455">
        <v>0</v>
      </c>
      <c r="AP16" s="508">
        <v>0</v>
      </c>
      <c r="AQ16" s="456">
        <v>0</v>
      </c>
      <c r="AR16" s="455">
        <v>0</v>
      </c>
      <c r="AS16" s="455">
        <v>0</v>
      </c>
      <c r="AT16" s="455">
        <v>0</v>
      </c>
      <c r="AU16" s="455">
        <v>0</v>
      </c>
      <c r="AV16" s="455">
        <v>0</v>
      </c>
      <c r="AW16" s="455">
        <v>0</v>
      </c>
      <c r="AX16" s="455">
        <v>0</v>
      </c>
      <c r="AY16" s="455">
        <v>0</v>
      </c>
      <c r="AZ16" s="455">
        <v>0</v>
      </c>
      <c r="BA16" s="455">
        <v>0</v>
      </c>
      <c r="BB16" s="455">
        <v>0</v>
      </c>
      <c r="BC16" s="455">
        <v>0</v>
      </c>
      <c r="BD16" s="455">
        <v>0</v>
      </c>
      <c r="BE16" s="455">
        <v>0</v>
      </c>
      <c r="BF16" s="455">
        <v>0</v>
      </c>
      <c r="BG16" s="455">
        <v>0</v>
      </c>
      <c r="BH16" s="455">
        <v>0</v>
      </c>
      <c r="BI16" s="350">
        <v>0</v>
      </c>
      <c r="BJ16" s="456">
        <v>0</v>
      </c>
      <c r="BK16" s="455">
        <v>0</v>
      </c>
      <c r="BL16" s="455">
        <v>0</v>
      </c>
      <c r="BM16" s="350">
        <v>0</v>
      </c>
      <c r="BN16" s="350">
        <v>286036</v>
      </c>
    </row>
    <row r="17" spans="1:66" s="526" customFormat="1" ht="12.75">
      <c r="A17" s="552"/>
      <c r="B17" s="553"/>
      <c r="C17" s="532" t="s">
        <v>898</v>
      </c>
      <c r="D17" s="556">
        <v>286036</v>
      </c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>
        <v>286036</v>
      </c>
      <c r="AM17" s="556"/>
      <c r="AN17" s="256"/>
      <c r="AO17" s="256"/>
      <c r="AP17" s="615"/>
      <c r="AQ17" s="5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555">
        <v>0</v>
      </c>
      <c r="BJ17" s="556"/>
      <c r="BK17" s="256"/>
      <c r="BL17" s="256"/>
      <c r="BM17" s="555">
        <v>0</v>
      </c>
      <c r="BN17" s="555">
        <v>286036</v>
      </c>
    </row>
    <row r="18" spans="1:66" s="526" customFormat="1" ht="12.75">
      <c r="A18" s="552"/>
      <c r="B18" s="553"/>
      <c r="C18" s="474"/>
      <c r="D18" s="5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>
        <v>0</v>
      </c>
      <c r="AM18" s="556"/>
      <c r="AN18" s="256"/>
      <c r="AO18" s="256"/>
      <c r="AP18" s="615"/>
      <c r="AQ18" s="5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555">
        <v>0</v>
      </c>
      <c r="BJ18" s="556"/>
      <c r="BK18" s="256"/>
      <c r="BL18" s="256"/>
      <c r="BM18" s="555">
        <v>0</v>
      </c>
      <c r="BN18" s="555">
        <v>0</v>
      </c>
    </row>
    <row r="19" spans="1:66" s="551" customFormat="1" ht="12.75">
      <c r="A19" s="546" t="s">
        <v>992</v>
      </c>
      <c r="B19" s="547" t="s">
        <v>994</v>
      </c>
      <c r="C19" s="665" t="s">
        <v>997</v>
      </c>
      <c r="D19" s="456">
        <v>0</v>
      </c>
      <c r="E19" s="455">
        <v>0</v>
      </c>
      <c r="F19" s="455">
        <v>0</v>
      </c>
      <c r="G19" s="455">
        <v>0</v>
      </c>
      <c r="H19" s="455">
        <v>0</v>
      </c>
      <c r="I19" s="455">
        <v>0</v>
      </c>
      <c r="J19" s="455">
        <v>0</v>
      </c>
      <c r="K19" s="455">
        <v>0</v>
      </c>
      <c r="L19" s="455">
        <v>0</v>
      </c>
      <c r="M19" s="455">
        <v>0</v>
      </c>
      <c r="N19" s="455">
        <v>0</v>
      </c>
      <c r="O19" s="455">
        <v>0</v>
      </c>
      <c r="P19" s="455">
        <v>0</v>
      </c>
      <c r="Q19" s="455">
        <v>0</v>
      </c>
      <c r="R19" s="455">
        <v>0</v>
      </c>
      <c r="S19" s="455">
        <v>0</v>
      </c>
      <c r="T19" s="455">
        <v>0</v>
      </c>
      <c r="U19" s="455">
        <v>0</v>
      </c>
      <c r="V19" s="455">
        <v>0</v>
      </c>
      <c r="W19" s="455">
        <v>0</v>
      </c>
      <c r="X19" s="455">
        <v>0</v>
      </c>
      <c r="Y19" s="455">
        <v>0</v>
      </c>
      <c r="Z19" s="455">
        <v>0</v>
      </c>
      <c r="AA19" s="455">
        <v>0</v>
      </c>
      <c r="AB19" s="455">
        <v>0</v>
      </c>
      <c r="AC19" s="455">
        <v>0</v>
      </c>
      <c r="AD19" s="455">
        <v>0</v>
      </c>
      <c r="AE19" s="455">
        <v>0</v>
      </c>
      <c r="AF19" s="455">
        <v>0</v>
      </c>
      <c r="AG19" s="455">
        <v>0</v>
      </c>
      <c r="AH19" s="455">
        <v>0</v>
      </c>
      <c r="AI19" s="455">
        <v>0</v>
      </c>
      <c r="AJ19" s="455">
        <v>0</v>
      </c>
      <c r="AK19" s="455">
        <v>0</v>
      </c>
      <c r="AL19" s="455">
        <v>0</v>
      </c>
      <c r="AM19" s="456">
        <v>0</v>
      </c>
      <c r="AN19" s="455">
        <v>0</v>
      </c>
      <c r="AO19" s="455">
        <v>0</v>
      </c>
      <c r="AP19" s="508">
        <v>0</v>
      </c>
      <c r="AQ19" s="456">
        <v>0</v>
      </c>
      <c r="AR19" s="455">
        <v>0</v>
      </c>
      <c r="AS19" s="455">
        <v>0</v>
      </c>
      <c r="AT19" s="455">
        <v>0</v>
      </c>
      <c r="AU19" s="455">
        <v>0</v>
      </c>
      <c r="AV19" s="455">
        <v>0</v>
      </c>
      <c r="AW19" s="455">
        <v>0</v>
      </c>
      <c r="AX19" s="455">
        <v>0</v>
      </c>
      <c r="AY19" s="455">
        <v>0</v>
      </c>
      <c r="AZ19" s="455">
        <v>0</v>
      </c>
      <c r="BA19" s="455">
        <v>0</v>
      </c>
      <c r="BB19" s="455">
        <v>0</v>
      </c>
      <c r="BC19" s="455">
        <v>0</v>
      </c>
      <c r="BD19" s="455">
        <v>0</v>
      </c>
      <c r="BE19" s="455">
        <v>0</v>
      </c>
      <c r="BF19" s="455">
        <v>0</v>
      </c>
      <c r="BG19" s="455">
        <v>0</v>
      </c>
      <c r="BH19" s="455">
        <v>0</v>
      </c>
      <c r="BI19" s="350">
        <v>0</v>
      </c>
      <c r="BJ19" s="456">
        <v>0</v>
      </c>
      <c r="BK19" s="455">
        <v>0</v>
      </c>
      <c r="BL19" s="455">
        <v>0</v>
      </c>
      <c r="BM19" s="350">
        <v>0</v>
      </c>
      <c r="BN19" s="350">
        <v>0</v>
      </c>
    </row>
    <row r="20" spans="1:66" s="526" customFormat="1" ht="12.75">
      <c r="A20" s="552"/>
      <c r="B20" s="553"/>
      <c r="C20" s="532"/>
      <c r="D20" s="5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>
        <v>0</v>
      </c>
      <c r="AM20" s="556"/>
      <c r="AN20" s="256"/>
      <c r="AO20" s="256"/>
      <c r="AP20" s="615"/>
      <c r="AQ20" s="5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555">
        <v>0</v>
      </c>
      <c r="BJ20" s="556"/>
      <c r="BK20" s="256"/>
      <c r="BL20" s="256"/>
      <c r="BM20" s="555">
        <v>0</v>
      </c>
      <c r="BN20" s="555">
        <v>0</v>
      </c>
    </row>
    <row r="21" spans="1:66" ht="12.75">
      <c r="A21" s="13"/>
      <c r="B21" s="1"/>
      <c r="C21" s="23"/>
      <c r="D21" s="307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>
        <v>0</v>
      </c>
      <c r="AM21" s="307"/>
      <c r="AN21" s="308"/>
      <c r="AO21" s="308"/>
      <c r="AP21" s="608"/>
      <c r="AQ21" s="307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408">
        <v>0</v>
      </c>
      <c r="BJ21" s="307"/>
      <c r="BK21" s="308"/>
      <c r="BL21" s="308"/>
      <c r="BM21" s="408">
        <v>0</v>
      </c>
      <c r="BN21" s="408">
        <v>0</v>
      </c>
    </row>
    <row r="22" spans="1:66" s="531" customFormat="1" ht="15" customHeight="1">
      <c r="A22" s="20" t="s">
        <v>252</v>
      </c>
      <c r="B22" s="2" t="s">
        <v>141</v>
      </c>
      <c r="C22" s="530" t="s">
        <v>665</v>
      </c>
      <c r="D22" s="463">
        <v>0</v>
      </c>
      <c r="E22" s="314">
        <v>0</v>
      </c>
      <c r="F22" s="314">
        <v>0</v>
      </c>
      <c r="G22" s="314">
        <v>0</v>
      </c>
      <c r="H22" s="314">
        <v>0</v>
      </c>
      <c r="I22" s="314">
        <v>0</v>
      </c>
      <c r="J22" s="314">
        <v>0</v>
      </c>
      <c r="K22" s="314">
        <v>0</v>
      </c>
      <c r="L22" s="314">
        <v>0</v>
      </c>
      <c r="M22" s="314">
        <v>0</v>
      </c>
      <c r="N22" s="314">
        <v>0</v>
      </c>
      <c r="O22" s="314">
        <v>0</v>
      </c>
      <c r="P22" s="314">
        <v>0</v>
      </c>
      <c r="Q22" s="314">
        <v>0</v>
      </c>
      <c r="R22" s="314">
        <v>0</v>
      </c>
      <c r="S22" s="314">
        <v>0</v>
      </c>
      <c r="T22" s="314">
        <v>0</v>
      </c>
      <c r="U22" s="314">
        <v>0</v>
      </c>
      <c r="V22" s="314">
        <v>0</v>
      </c>
      <c r="W22" s="314">
        <v>0</v>
      </c>
      <c r="X22" s="314">
        <v>0</v>
      </c>
      <c r="Y22" s="314">
        <v>0</v>
      </c>
      <c r="Z22" s="314">
        <v>0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v>0</v>
      </c>
      <c r="AJ22" s="314">
        <v>0</v>
      </c>
      <c r="AK22" s="314">
        <v>0</v>
      </c>
      <c r="AL22" s="314">
        <v>0</v>
      </c>
      <c r="AM22" s="463">
        <v>0</v>
      </c>
      <c r="AN22" s="314">
        <v>0</v>
      </c>
      <c r="AO22" s="314">
        <v>0</v>
      </c>
      <c r="AP22" s="380">
        <v>0</v>
      </c>
      <c r="AQ22" s="463">
        <v>0</v>
      </c>
      <c r="AR22" s="314">
        <v>0</v>
      </c>
      <c r="AS22" s="314">
        <v>0</v>
      </c>
      <c r="AT22" s="314">
        <v>0</v>
      </c>
      <c r="AU22" s="314">
        <v>0</v>
      </c>
      <c r="AV22" s="314">
        <v>0</v>
      </c>
      <c r="AW22" s="314">
        <v>0</v>
      </c>
      <c r="AX22" s="314">
        <v>0</v>
      </c>
      <c r="AY22" s="314">
        <v>0</v>
      </c>
      <c r="AZ22" s="314">
        <v>0</v>
      </c>
      <c r="BA22" s="314">
        <v>0</v>
      </c>
      <c r="BB22" s="314">
        <v>0</v>
      </c>
      <c r="BC22" s="314">
        <v>0</v>
      </c>
      <c r="BD22" s="314">
        <v>0</v>
      </c>
      <c r="BE22" s="314">
        <v>0</v>
      </c>
      <c r="BF22" s="314">
        <v>0</v>
      </c>
      <c r="BG22" s="314">
        <v>0</v>
      </c>
      <c r="BH22" s="314">
        <v>0</v>
      </c>
      <c r="BI22" s="315">
        <v>0</v>
      </c>
      <c r="BJ22" s="463">
        <v>0</v>
      </c>
      <c r="BK22" s="314">
        <v>0</v>
      </c>
      <c r="BL22" s="314">
        <v>0</v>
      </c>
      <c r="BM22" s="315">
        <v>0</v>
      </c>
      <c r="BN22" s="315">
        <v>0</v>
      </c>
    </row>
    <row r="23" spans="1:66" ht="15" customHeight="1">
      <c r="A23" s="13"/>
      <c r="B23" s="1"/>
      <c r="C23" s="23"/>
      <c r="D23" s="307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>
        <v>0</v>
      </c>
      <c r="AM23" s="307"/>
      <c r="AN23" s="308"/>
      <c r="AO23" s="308"/>
      <c r="AP23" s="608"/>
      <c r="AQ23" s="307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408">
        <v>0</v>
      </c>
      <c r="BJ23" s="307"/>
      <c r="BK23" s="308"/>
      <c r="BL23" s="308"/>
      <c r="BM23" s="408">
        <v>0</v>
      </c>
      <c r="BN23" s="408">
        <v>0</v>
      </c>
    </row>
    <row r="24" spans="1:66" ht="15" customHeight="1">
      <c r="A24" s="13"/>
      <c r="B24" s="1"/>
      <c r="C24" s="23"/>
      <c r="D24" s="307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>
        <v>0</v>
      </c>
      <c r="AM24" s="307"/>
      <c r="AN24" s="308"/>
      <c r="AO24" s="308"/>
      <c r="AP24" s="608"/>
      <c r="AQ24" s="307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408">
        <v>0</v>
      </c>
      <c r="BJ24" s="307"/>
      <c r="BK24" s="308"/>
      <c r="BL24" s="308"/>
      <c r="BM24" s="408">
        <v>0</v>
      </c>
      <c r="BN24" s="408">
        <v>0</v>
      </c>
    </row>
    <row r="25" spans="1:66" s="531" customFormat="1" ht="15" customHeight="1">
      <c r="A25" s="20" t="s">
        <v>253</v>
      </c>
      <c r="B25" s="2" t="s">
        <v>142</v>
      </c>
      <c r="C25" s="530" t="s">
        <v>666</v>
      </c>
      <c r="D25" s="463">
        <v>0</v>
      </c>
      <c r="E25" s="314">
        <v>0</v>
      </c>
      <c r="F25" s="314">
        <v>0</v>
      </c>
      <c r="G25" s="314">
        <v>0</v>
      </c>
      <c r="H25" s="314">
        <v>0</v>
      </c>
      <c r="I25" s="314">
        <v>0</v>
      </c>
      <c r="J25" s="314">
        <v>0</v>
      </c>
      <c r="K25" s="314">
        <v>0</v>
      </c>
      <c r="L25" s="314">
        <v>0</v>
      </c>
      <c r="M25" s="314">
        <v>0</v>
      </c>
      <c r="N25" s="314">
        <v>0</v>
      </c>
      <c r="O25" s="314">
        <v>0</v>
      </c>
      <c r="P25" s="314">
        <v>0</v>
      </c>
      <c r="Q25" s="314">
        <v>0</v>
      </c>
      <c r="R25" s="314">
        <v>0</v>
      </c>
      <c r="S25" s="314">
        <v>0</v>
      </c>
      <c r="T25" s="314">
        <v>0</v>
      </c>
      <c r="U25" s="314">
        <v>0</v>
      </c>
      <c r="V25" s="314">
        <v>0</v>
      </c>
      <c r="W25" s="314">
        <v>0</v>
      </c>
      <c r="X25" s="314">
        <v>0</v>
      </c>
      <c r="Y25" s="314">
        <v>0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14">
        <v>0</v>
      </c>
      <c r="AJ25" s="314">
        <v>0</v>
      </c>
      <c r="AK25" s="314">
        <v>0</v>
      </c>
      <c r="AL25" s="314">
        <v>0</v>
      </c>
      <c r="AM25" s="463">
        <v>0</v>
      </c>
      <c r="AN25" s="314">
        <v>0</v>
      </c>
      <c r="AO25" s="314">
        <v>0</v>
      </c>
      <c r="AP25" s="380">
        <v>0</v>
      </c>
      <c r="AQ25" s="463">
        <v>0</v>
      </c>
      <c r="AR25" s="314">
        <v>0</v>
      </c>
      <c r="AS25" s="314">
        <v>0</v>
      </c>
      <c r="AT25" s="314">
        <v>0</v>
      </c>
      <c r="AU25" s="314">
        <v>0</v>
      </c>
      <c r="AV25" s="314">
        <v>0</v>
      </c>
      <c r="AW25" s="314">
        <v>0</v>
      </c>
      <c r="AX25" s="314">
        <v>0</v>
      </c>
      <c r="AY25" s="314">
        <v>0</v>
      </c>
      <c r="AZ25" s="314">
        <v>0</v>
      </c>
      <c r="BA25" s="314">
        <v>0</v>
      </c>
      <c r="BB25" s="314">
        <v>0</v>
      </c>
      <c r="BC25" s="314">
        <v>0</v>
      </c>
      <c r="BD25" s="314">
        <v>0</v>
      </c>
      <c r="BE25" s="314">
        <v>0</v>
      </c>
      <c r="BF25" s="314">
        <v>0</v>
      </c>
      <c r="BG25" s="314">
        <v>0</v>
      </c>
      <c r="BH25" s="314">
        <v>0</v>
      </c>
      <c r="BI25" s="315">
        <v>0</v>
      </c>
      <c r="BJ25" s="463">
        <v>0</v>
      </c>
      <c r="BK25" s="314">
        <v>0</v>
      </c>
      <c r="BL25" s="314">
        <v>0</v>
      </c>
      <c r="BM25" s="315">
        <v>0</v>
      </c>
      <c r="BN25" s="315">
        <v>0</v>
      </c>
    </row>
    <row r="26" spans="1:66" ht="15" customHeight="1">
      <c r="A26" s="13"/>
      <c r="B26" s="1"/>
      <c r="C26" s="23"/>
      <c r="D26" s="307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>
        <v>0</v>
      </c>
      <c r="AM26" s="307"/>
      <c r="AN26" s="308"/>
      <c r="AO26" s="308"/>
      <c r="AP26" s="608"/>
      <c r="AQ26" s="307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408">
        <v>0</v>
      </c>
      <c r="BJ26" s="307"/>
      <c r="BK26" s="308"/>
      <c r="BL26" s="308"/>
      <c r="BM26" s="408">
        <v>0</v>
      </c>
      <c r="BN26" s="408">
        <v>0</v>
      </c>
    </row>
    <row r="27" spans="1:66" ht="15" customHeight="1">
      <c r="A27" s="13"/>
      <c r="B27" s="1"/>
      <c r="C27" s="23"/>
      <c r="D27" s="307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>
        <v>0</v>
      </c>
      <c r="AM27" s="307"/>
      <c r="AN27" s="308"/>
      <c r="AO27" s="308"/>
      <c r="AP27" s="608"/>
      <c r="AQ27" s="307"/>
      <c r="AR27" s="308"/>
      <c r="AS27" s="308"/>
      <c r="AT27" s="308"/>
      <c r="AU27" s="308"/>
      <c r="AV27" s="308"/>
      <c r="AW27" s="308"/>
      <c r="AX27" s="308"/>
      <c r="AY27" s="308"/>
      <c r="AZ27" s="308"/>
      <c r="BA27" s="308"/>
      <c r="BB27" s="308"/>
      <c r="BC27" s="308"/>
      <c r="BD27" s="308"/>
      <c r="BE27" s="308"/>
      <c r="BF27" s="308"/>
      <c r="BG27" s="308"/>
      <c r="BH27" s="308"/>
      <c r="BI27" s="408">
        <v>0</v>
      </c>
      <c r="BJ27" s="307"/>
      <c r="BK27" s="308"/>
      <c r="BL27" s="308"/>
      <c r="BM27" s="408">
        <v>0</v>
      </c>
      <c r="BN27" s="408">
        <v>0</v>
      </c>
    </row>
    <row r="28" spans="1:66" s="531" customFormat="1" ht="12.75">
      <c r="A28" s="20" t="s">
        <v>254</v>
      </c>
      <c r="B28" s="2" t="s">
        <v>143</v>
      </c>
      <c r="C28" s="530" t="s">
        <v>667</v>
      </c>
      <c r="D28" s="463">
        <v>0</v>
      </c>
      <c r="E28" s="314">
        <v>0</v>
      </c>
      <c r="F28" s="314">
        <v>0</v>
      </c>
      <c r="G28" s="314">
        <v>0</v>
      </c>
      <c r="H28" s="314">
        <v>0</v>
      </c>
      <c r="I28" s="314">
        <v>0</v>
      </c>
      <c r="J28" s="314">
        <v>0</v>
      </c>
      <c r="K28" s="314">
        <v>0</v>
      </c>
      <c r="L28" s="314">
        <v>0</v>
      </c>
      <c r="M28" s="314">
        <v>0</v>
      </c>
      <c r="N28" s="314">
        <v>0</v>
      </c>
      <c r="O28" s="314">
        <v>0</v>
      </c>
      <c r="P28" s="314">
        <v>0</v>
      </c>
      <c r="Q28" s="314">
        <v>0</v>
      </c>
      <c r="R28" s="314">
        <v>0</v>
      </c>
      <c r="S28" s="314">
        <v>0</v>
      </c>
      <c r="T28" s="314">
        <v>0</v>
      </c>
      <c r="U28" s="314">
        <v>0</v>
      </c>
      <c r="V28" s="314">
        <v>0</v>
      </c>
      <c r="W28" s="314">
        <v>0</v>
      </c>
      <c r="X28" s="314">
        <v>0</v>
      </c>
      <c r="Y28" s="314">
        <v>0</v>
      </c>
      <c r="Z28" s="314">
        <v>0</v>
      </c>
      <c r="AA28" s="314">
        <v>0</v>
      </c>
      <c r="AB28" s="314">
        <v>0</v>
      </c>
      <c r="AC28" s="314">
        <v>0</v>
      </c>
      <c r="AD28" s="314">
        <v>0</v>
      </c>
      <c r="AE28" s="314">
        <v>0</v>
      </c>
      <c r="AF28" s="314">
        <v>0</v>
      </c>
      <c r="AG28" s="314">
        <v>0</v>
      </c>
      <c r="AH28" s="314">
        <v>0</v>
      </c>
      <c r="AI28" s="314">
        <v>0</v>
      </c>
      <c r="AJ28" s="314">
        <v>0</v>
      </c>
      <c r="AK28" s="314">
        <v>0</v>
      </c>
      <c r="AL28" s="314">
        <v>0</v>
      </c>
      <c r="AM28" s="463">
        <v>0</v>
      </c>
      <c r="AN28" s="314">
        <v>0</v>
      </c>
      <c r="AO28" s="314">
        <v>0</v>
      </c>
      <c r="AP28" s="380">
        <v>0</v>
      </c>
      <c r="AQ28" s="463">
        <v>0</v>
      </c>
      <c r="AR28" s="314">
        <v>0</v>
      </c>
      <c r="AS28" s="314">
        <v>0</v>
      </c>
      <c r="AT28" s="314">
        <v>0</v>
      </c>
      <c r="AU28" s="314">
        <v>0</v>
      </c>
      <c r="AV28" s="314">
        <v>0</v>
      </c>
      <c r="AW28" s="314">
        <v>0</v>
      </c>
      <c r="AX28" s="314">
        <v>0</v>
      </c>
      <c r="AY28" s="314">
        <v>0</v>
      </c>
      <c r="AZ28" s="314">
        <v>0</v>
      </c>
      <c r="BA28" s="314">
        <v>0</v>
      </c>
      <c r="BB28" s="314">
        <v>0</v>
      </c>
      <c r="BC28" s="314">
        <v>0</v>
      </c>
      <c r="BD28" s="314">
        <v>0</v>
      </c>
      <c r="BE28" s="314">
        <v>0</v>
      </c>
      <c r="BF28" s="314">
        <v>0</v>
      </c>
      <c r="BG28" s="314">
        <v>0</v>
      </c>
      <c r="BH28" s="314">
        <v>0</v>
      </c>
      <c r="BI28" s="315">
        <v>0</v>
      </c>
      <c r="BJ28" s="463">
        <v>0</v>
      </c>
      <c r="BK28" s="314">
        <v>0</v>
      </c>
      <c r="BL28" s="314">
        <v>0</v>
      </c>
      <c r="BM28" s="315">
        <v>0</v>
      </c>
      <c r="BN28" s="315">
        <v>0</v>
      </c>
    </row>
    <row r="29" spans="1:66" ht="12.75">
      <c r="A29" s="13"/>
      <c r="B29" s="1"/>
      <c r="C29" s="23"/>
      <c r="D29" s="307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>
        <v>0</v>
      </c>
      <c r="AM29" s="307"/>
      <c r="AN29" s="308"/>
      <c r="AO29" s="308"/>
      <c r="AP29" s="608"/>
      <c r="AQ29" s="307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408">
        <v>0</v>
      </c>
      <c r="BJ29" s="307"/>
      <c r="BK29" s="308"/>
      <c r="BL29" s="308"/>
      <c r="BM29" s="408">
        <v>0</v>
      </c>
      <c r="BN29" s="408">
        <v>0</v>
      </c>
    </row>
    <row r="30" spans="1:66" ht="12.75">
      <c r="A30" s="13"/>
      <c r="B30" s="1"/>
      <c r="C30" s="23"/>
      <c r="D30" s="307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>
        <v>0</v>
      </c>
      <c r="AM30" s="307"/>
      <c r="AN30" s="308"/>
      <c r="AO30" s="308"/>
      <c r="AP30" s="608"/>
      <c r="AQ30" s="307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408">
        <v>0</v>
      </c>
      <c r="BJ30" s="307"/>
      <c r="BK30" s="308"/>
      <c r="BL30" s="308"/>
      <c r="BM30" s="408">
        <v>0</v>
      </c>
      <c r="BN30" s="408">
        <v>0</v>
      </c>
    </row>
    <row r="31" spans="1:66" s="531" customFormat="1" ht="12.75">
      <c r="A31" s="20" t="s">
        <v>255</v>
      </c>
      <c r="B31" s="2" t="s">
        <v>144</v>
      </c>
      <c r="C31" s="530" t="s">
        <v>518</v>
      </c>
      <c r="D31" s="463">
        <v>0</v>
      </c>
      <c r="E31" s="314">
        <v>0</v>
      </c>
      <c r="F31" s="314">
        <v>0</v>
      </c>
      <c r="G31" s="314">
        <v>0</v>
      </c>
      <c r="H31" s="314">
        <v>0</v>
      </c>
      <c r="I31" s="314">
        <v>0</v>
      </c>
      <c r="J31" s="314">
        <v>0</v>
      </c>
      <c r="K31" s="314">
        <v>0</v>
      </c>
      <c r="L31" s="314">
        <v>0</v>
      </c>
      <c r="M31" s="314">
        <v>0</v>
      </c>
      <c r="N31" s="314">
        <v>0</v>
      </c>
      <c r="O31" s="314">
        <v>0</v>
      </c>
      <c r="P31" s="314">
        <v>0</v>
      </c>
      <c r="Q31" s="314">
        <v>0</v>
      </c>
      <c r="R31" s="314">
        <v>0</v>
      </c>
      <c r="S31" s="314">
        <v>0</v>
      </c>
      <c r="T31" s="314">
        <v>6530</v>
      </c>
      <c r="U31" s="314">
        <v>74000</v>
      </c>
      <c r="V31" s="314">
        <v>0</v>
      </c>
      <c r="W31" s="314">
        <v>0</v>
      </c>
      <c r="X31" s="314">
        <v>0</v>
      </c>
      <c r="Y31" s="314">
        <v>0</v>
      </c>
      <c r="Z31" s="314">
        <v>0</v>
      </c>
      <c r="AA31" s="314">
        <v>0</v>
      </c>
      <c r="AB31" s="314">
        <v>0</v>
      </c>
      <c r="AC31" s="314">
        <v>0</v>
      </c>
      <c r="AD31" s="314">
        <v>0</v>
      </c>
      <c r="AE31" s="314">
        <v>0</v>
      </c>
      <c r="AF31" s="314">
        <v>0</v>
      </c>
      <c r="AG31" s="314">
        <v>0</v>
      </c>
      <c r="AH31" s="314">
        <v>0</v>
      </c>
      <c r="AI31" s="314">
        <v>0</v>
      </c>
      <c r="AJ31" s="314">
        <v>0</v>
      </c>
      <c r="AK31" s="314">
        <v>0</v>
      </c>
      <c r="AL31" s="314">
        <v>80530</v>
      </c>
      <c r="AM31" s="463">
        <v>0</v>
      </c>
      <c r="AN31" s="314">
        <v>0</v>
      </c>
      <c r="AO31" s="314">
        <v>0</v>
      </c>
      <c r="AP31" s="380">
        <v>0</v>
      </c>
      <c r="AQ31" s="463">
        <v>0</v>
      </c>
      <c r="AR31" s="314">
        <v>0</v>
      </c>
      <c r="AS31" s="314">
        <v>0</v>
      </c>
      <c r="AT31" s="314">
        <v>0</v>
      </c>
      <c r="AU31" s="314">
        <v>0</v>
      </c>
      <c r="AV31" s="314">
        <v>0</v>
      </c>
      <c r="AW31" s="314">
        <v>0</v>
      </c>
      <c r="AX31" s="314">
        <v>0</v>
      </c>
      <c r="AY31" s="314">
        <v>0</v>
      </c>
      <c r="AZ31" s="314">
        <v>0</v>
      </c>
      <c r="BA31" s="314">
        <v>0</v>
      </c>
      <c r="BB31" s="314">
        <v>0</v>
      </c>
      <c r="BC31" s="314">
        <v>0</v>
      </c>
      <c r="BD31" s="314">
        <v>0</v>
      </c>
      <c r="BE31" s="314">
        <v>0</v>
      </c>
      <c r="BF31" s="314">
        <v>0</v>
      </c>
      <c r="BG31" s="314">
        <v>0</v>
      </c>
      <c r="BH31" s="314">
        <v>0</v>
      </c>
      <c r="BI31" s="315">
        <v>0</v>
      </c>
      <c r="BJ31" s="463">
        <v>0</v>
      </c>
      <c r="BK31" s="314">
        <v>0</v>
      </c>
      <c r="BL31" s="314">
        <v>0</v>
      </c>
      <c r="BM31" s="315">
        <v>0</v>
      </c>
      <c r="BN31" s="315">
        <v>80530</v>
      </c>
    </row>
    <row r="32" spans="1:66" ht="25.5">
      <c r="A32" s="13"/>
      <c r="B32" s="1"/>
      <c r="C32" s="659" t="s">
        <v>900</v>
      </c>
      <c r="D32" s="307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>
        <v>6530</v>
      </c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>
        <v>6530</v>
      </c>
      <c r="AM32" s="307"/>
      <c r="AN32" s="308"/>
      <c r="AO32" s="308"/>
      <c r="AP32" s="608"/>
      <c r="AQ32" s="307"/>
      <c r="AR32" s="308"/>
      <c r="AS32" s="308"/>
      <c r="AT32" s="308"/>
      <c r="AU32" s="308"/>
      <c r="AV32" s="308"/>
      <c r="AW32" s="308"/>
      <c r="AX32" s="308"/>
      <c r="AY32" s="308"/>
      <c r="AZ32" s="308"/>
      <c r="BA32" s="308"/>
      <c r="BB32" s="308"/>
      <c r="BC32" s="308"/>
      <c r="BD32" s="308"/>
      <c r="BE32" s="308"/>
      <c r="BF32" s="308"/>
      <c r="BG32" s="308"/>
      <c r="BH32" s="308"/>
      <c r="BI32" s="408">
        <v>0</v>
      </c>
      <c r="BJ32" s="307"/>
      <c r="BK32" s="308"/>
      <c r="BL32" s="308"/>
      <c r="BM32" s="408">
        <v>0</v>
      </c>
      <c r="BN32" s="408">
        <v>6530</v>
      </c>
    </row>
    <row r="33" spans="1:66" ht="25.5">
      <c r="A33" s="13"/>
      <c r="B33" s="1"/>
      <c r="C33" s="682" t="s">
        <v>899</v>
      </c>
      <c r="D33" s="5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>
        <v>74000</v>
      </c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>
        <v>74000</v>
      </c>
      <c r="AM33" s="307"/>
      <c r="AN33" s="308"/>
      <c r="AO33" s="308"/>
      <c r="AP33" s="608"/>
      <c r="AQ33" s="307"/>
      <c r="AR33" s="308"/>
      <c r="AS33" s="308"/>
      <c r="AT33" s="308"/>
      <c r="AU33" s="308"/>
      <c r="AV33" s="308"/>
      <c r="AW33" s="308"/>
      <c r="AX33" s="308"/>
      <c r="AY33" s="308"/>
      <c r="AZ33" s="308"/>
      <c r="BA33" s="308"/>
      <c r="BB33" s="308"/>
      <c r="BC33" s="308"/>
      <c r="BD33" s="308"/>
      <c r="BE33" s="308"/>
      <c r="BF33" s="308"/>
      <c r="BG33" s="308"/>
      <c r="BH33" s="308"/>
      <c r="BI33" s="408">
        <v>0</v>
      </c>
      <c r="BJ33" s="307"/>
      <c r="BK33" s="308"/>
      <c r="BL33" s="308"/>
      <c r="BM33" s="408">
        <v>0</v>
      </c>
      <c r="BN33" s="408">
        <v>74000</v>
      </c>
    </row>
    <row r="34" spans="1:66" ht="12.75">
      <c r="A34" s="13"/>
      <c r="B34" s="1"/>
      <c r="C34" s="657"/>
      <c r="D34" s="307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>
        <v>0</v>
      </c>
      <c r="AM34" s="307"/>
      <c r="AN34" s="308"/>
      <c r="AO34" s="308"/>
      <c r="AP34" s="608"/>
      <c r="AQ34" s="307"/>
      <c r="AR34" s="308"/>
      <c r="AS34" s="308"/>
      <c r="AT34" s="308"/>
      <c r="AU34" s="308"/>
      <c r="AV34" s="308"/>
      <c r="AW34" s="308"/>
      <c r="AX34" s="308"/>
      <c r="AY34" s="308"/>
      <c r="AZ34" s="308"/>
      <c r="BA34" s="308"/>
      <c r="BB34" s="308"/>
      <c r="BC34" s="308"/>
      <c r="BD34" s="308"/>
      <c r="BE34" s="308"/>
      <c r="BF34" s="308"/>
      <c r="BG34" s="308"/>
      <c r="BH34" s="308"/>
      <c r="BI34" s="408">
        <v>0</v>
      </c>
      <c r="BJ34" s="307"/>
      <c r="BK34" s="308"/>
      <c r="BL34" s="308"/>
      <c r="BM34" s="408">
        <v>0</v>
      </c>
      <c r="BN34" s="408">
        <v>0</v>
      </c>
    </row>
    <row r="35" spans="1:66" ht="12.75">
      <c r="A35" s="13"/>
      <c r="B35" s="1"/>
      <c r="C35" s="23"/>
      <c r="D35" s="307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>
        <v>0</v>
      </c>
      <c r="AM35" s="307"/>
      <c r="AN35" s="308"/>
      <c r="AO35" s="308"/>
      <c r="AP35" s="608"/>
      <c r="AQ35" s="307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/>
      <c r="BG35" s="308"/>
      <c r="BH35" s="308"/>
      <c r="BI35" s="408">
        <v>0</v>
      </c>
      <c r="BJ35" s="307"/>
      <c r="BK35" s="308"/>
      <c r="BL35" s="308"/>
      <c r="BM35" s="408">
        <v>0</v>
      </c>
      <c r="BN35" s="408">
        <v>0</v>
      </c>
    </row>
    <row r="36" spans="1:66" ht="12.75">
      <c r="A36" s="13"/>
      <c r="B36" s="1"/>
      <c r="C36" s="23"/>
      <c r="D36" s="307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>
        <v>0</v>
      </c>
      <c r="AM36" s="307"/>
      <c r="AN36" s="308"/>
      <c r="AO36" s="308"/>
      <c r="AP36" s="608"/>
      <c r="AQ36" s="307"/>
      <c r="AR36" s="308"/>
      <c r="AS36" s="308"/>
      <c r="AT36" s="308"/>
      <c r="AU36" s="308"/>
      <c r="AV36" s="308"/>
      <c r="AW36" s="308"/>
      <c r="AX36" s="308"/>
      <c r="AY36" s="308"/>
      <c r="AZ36" s="308"/>
      <c r="BA36" s="308"/>
      <c r="BB36" s="308"/>
      <c r="BC36" s="308"/>
      <c r="BD36" s="308"/>
      <c r="BE36" s="308"/>
      <c r="BF36" s="308"/>
      <c r="BG36" s="308"/>
      <c r="BH36" s="308"/>
      <c r="BI36" s="408">
        <v>0</v>
      </c>
      <c r="BJ36" s="307"/>
      <c r="BK36" s="308"/>
      <c r="BL36" s="308"/>
      <c r="BM36" s="408">
        <v>0</v>
      </c>
      <c r="BN36" s="408">
        <v>0</v>
      </c>
    </row>
    <row r="37" spans="1:66" ht="12.75">
      <c r="A37" s="13"/>
      <c r="B37" s="1"/>
      <c r="C37" s="23"/>
      <c r="D37" s="307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>
        <v>0</v>
      </c>
      <c r="AM37" s="307"/>
      <c r="AN37" s="308"/>
      <c r="AO37" s="308"/>
      <c r="AP37" s="608"/>
      <c r="AQ37" s="307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408">
        <v>0</v>
      </c>
      <c r="BJ37" s="307"/>
      <c r="BK37" s="308"/>
      <c r="BL37" s="308"/>
      <c r="BM37" s="408">
        <v>0</v>
      </c>
      <c r="BN37" s="408">
        <v>0</v>
      </c>
    </row>
    <row r="38" spans="1:66" s="531" customFormat="1" ht="15" customHeight="1">
      <c r="A38" s="20" t="s">
        <v>256</v>
      </c>
      <c r="B38" s="2" t="s">
        <v>145</v>
      </c>
      <c r="C38" s="530" t="s">
        <v>664</v>
      </c>
      <c r="D38" s="463">
        <v>0</v>
      </c>
      <c r="E38" s="314">
        <v>0</v>
      </c>
      <c r="F38" s="314">
        <v>0</v>
      </c>
      <c r="G38" s="314">
        <v>0</v>
      </c>
      <c r="H38" s="314">
        <v>0</v>
      </c>
      <c r="I38" s="314">
        <v>0</v>
      </c>
      <c r="J38" s="314">
        <v>0</v>
      </c>
      <c r="K38" s="314">
        <v>0</v>
      </c>
      <c r="L38" s="314">
        <v>0</v>
      </c>
      <c r="M38" s="314">
        <v>0</v>
      </c>
      <c r="N38" s="314">
        <v>0</v>
      </c>
      <c r="O38" s="314">
        <v>0</v>
      </c>
      <c r="P38" s="314">
        <v>0</v>
      </c>
      <c r="Q38" s="314">
        <v>0</v>
      </c>
      <c r="R38" s="314">
        <v>0</v>
      </c>
      <c r="S38" s="314">
        <v>0</v>
      </c>
      <c r="T38" s="314">
        <v>0</v>
      </c>
      <c r="U38" s="314">
        <v>0</v>
      </c>
      <c r="V38" s="314">
        <v>0</v>
      </c>
      <c r="W38" s="314">
        <v>0</v>
      </c>
      <c r="X38" s="314">
        <v>0</v>
      </c>
      <c r="Y38" s="314">
        <v>0</v>
      </c>
      <c r="Z38" s="314">
        <v>0</v>
      </c>
      <c r="AA38" s="314">
        <v>0</v>
      </c>
      <c r="AB38" s="314">
        <v>0</v>
      </c>
      <c r="AC38" s="314">
        <v>0</v>
      </c>
      <c r="AD38" s="314">
        <v>0</v>
      </c>
      <c r="AE38" s="314">
        <v>0</v>
      </c>
      <c r="AF38" s="314">
        <v>0</v>
      </c>
      <c r="AG38" s="314">
        <v>0</v>
      </c>
      <c r="AH38" s="314">
        <v>0</v>
      </c>
      <c r="AI38" s="314">
        <v>0</v>
      </c>
      <c r="AJ38" s="314">
        <v>0</v>
      </c>
      <c r="AK38" s="314">
        <v>0</v>
      </c>
      <c r="AL38" s="314">
        <v>0</v>
      </c>
      <c r="AM38" s="463">
        <v>0</v>
      </c>
      <c r="AN38" s="314">
        <v>0</v>
      </c>
      <c r="AO38" s="314">
        <v>0</v>
      </c>
      <c r="AP38" s="380">
        <v>0</v>
      </c>
      <c r="AQ38" s="463">
        <v>0</v>
      </c>
      <c r="AR38" s="314">
        <v>0</v>
      </c>
      <c r="AS38" s="314">
        <v>0</v>
      </c>
      <c r="AT38" s="314">
        <v>0</v>
      </c>
      <c r="AU38" s="314">
        <v>0</v>
      </c>
      <c r="AV38" s="314">
        <v>0</v>
      </c>
      <c r="AW38" s="314">
        <v>0</v>
      </c>
      <c r="AX38" s="314">
        <v>0</v>
      </c>
      <c r="AY38" s="314">
        <v>0</v>
      </c>
      <c r="AZ38" s="314">
        <v>0</v>
      </c>
      <c r="BA38" s="314">
        <v>0</v>
      </c>
      <c r="BB38" s="314">
        <v>0</v>
      </c>
      <c r="BC38" s="314">
        <v>0</v>
      </c>
      <c r="BD38" s="314">
        <v>0</v>
      </c>
      <c r="BE38" s="314">
        <v>0</v>
      </c>
      <c r="BF38" s="314">
        <v>0</v>
      </c>
      <c r="BG38" s="314">
        <v>0</v>
      </c>
      <c r="BH38" s="314">
        <v>0</v>
      </c>
      <c r="BI38" s="315">
        <v>0</v>
      </c>
      <c r="BJ38" s="463">
        <v>0</v>
      </c>
      <c r="BK38" s="314">
        <v>0</v>
      </c>
      <c r="BL38" s="314">
        <v>0</v>
      </c>
      <c r="BM38" s="315">
        <v>0</v>
      </c>
      <c r="BN38" s="315">
        <v>0</v>
      </c>
    </row>
    <row r="39" spans="1:66" ht="15" customHeight="1">
      <c r="A39" s="13"/>
      <c r="B39" s="1"/>
      <c r="C39" s="23"/>
      <c r="D39" s="307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>
        <v>0</v>
      </c>
      <c r="AM39" s="307"/>
      <c r="AN39" s="308"/>
      <c r="AO39" s="308"/>
      <c r="AP39" s="608"/>
      <c r="AQ39" s="307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8"/>
      <c r="BH39" s="308"/>
      <c r="BI39" s="408">
        <v>0</v>
      </c>
      <c r="BJ39" s="307"/>
      <c r="BK39" s="308"/>
      <c r="BL39" s="308"/>
      <c r="BM39" s="408">
        <v>0</v>
      </c>
      <c r="BN39" s="408">
        <v>0</v>
      </c>
    </row>
    <row r="40" spans="1:66" ht="15" customHeight="1">
      <c r="A40" s="13"/>
      <c r="B40" s="1"/>
      <c r="C40" s="23"/>
      <c r="D40" s="307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>
        <v>0</v>
      </c>
      <c r="AM40" s="307"/>
      <c r="AN40" s="308"/>
      <c r="AO40" s="308"/>
      <c r="AP40" s="608"/>
      <c r="AQ40" s="307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  <c r="BC40" s="308"/>
      <c r="BD40" s="308"/>
      <c r="BE40" s="308"/>
      <c r="BF40" s="308"/>
      <c r="BG40" s="308"/>
      <c r="BH40" s="308"/>
      <c r="BI40" s="408">
        <v>0</v>
      </c>
      <c r="BJ40" s="307"/>
      <c r="BK40" s="308"/>
      <c r="BL40" s="308"/>
      <c r="BM40" s="408">
        <v>0</v>
      </c>
      <c r="BN40" s="408">
        <v>0</v>
      </c>
    </row>
    <row r="41" spans="1:66" s="531" customFormat="1" ht="15" customHeight="1">
      <c r="A41" s="20" t="s">
        <v>257</v>
      </c>
      <c r="B41" s="2" t="s">
        <v>146</v>
      </c>
      <c r="C41" s="530" t="s">
        <v>668</v>
      </c>
      <c r="D41" s="463">
        <v>0</v>
      </c>
      <c r="E41" s="314">
        <v>0</v>
      </c>
      <c r="F41" s="314">
        <v>0</v>
      </c>
      <c r="G41" s="314">
        <v>0</v>
      </c>
      <c r="H41" s="314">
        <v>0</v>
      </c>
      <c r="I41" s="314">
        <v>0</v>
      </c>
      <c r="J41" s="314">
        <v>0</v>
      </c>
      <c r="K41" s="314">
        <v>0</v>
      </c>
      <c r="L41" s="314">
        <v>0</v>
      </c>
      <c r="M41" s="314">
        <v>0</v>
      </c>
      <c r="N41" s="314">
        <v>0</v>
      </c>
      <c r="O41" s="314">
        <v>0</v>
      </c>
      <c r="P41" s="314">
        <v>0</v>
      </c>
      <c r="Q41" s="314">
        <v>0</v>
      </c>
      <c r="R41" s="314">
        <v>0</v>
      </c>
      <c r="S41" s="314">
        <v>0</v>
      </c>
      <c r="T41" s="314">
        <v>0</v>
      </c>
      <c r="U41" s="314">
        <v>0</v>
      </c>
      <c r="V41" s="314">
        <v>0</v>
      </c>
      <c r="W41" s="314">
        <v>0</v>
      </c>
      <c r="X41" s="314">
        <v>0</v>
      </c>
      <c r="Y41" s="314">
        <v>0</v>
      </c>
      <c r="Z41" s="314">
        <v>0</v>
      </c>
      <c r="AA41" s="314">
        <v>0</v>
      </c>
      <c r="AB41" s="314">
        <v>0</v>
      </c>
      <c r="AC41" s="314">
        <v>0</v>
      </c>
      <c r="AD41" s="314">
        <v>0</v>
      </c>
      <c r="AE41" s="314">
        <v>0</v>
      </c>
      <c r="AF41" s="314">
        <v>0</v>
      </c>
      <c r="AG41" s="314">
        <v>0</v>
      </c>
      <c r="AH41" s="314">
        <v>0</v>
      </c>
      <c r="AI41" s="314">
        <v>0</v>
      </c>
      <c r="AJ41" s="314">
        <v>0</v>
      </c>
      <c r="AK41" s="314">
        <v>0</v>
      </c>
      <c r="AL41" s="314">
        <v>0</v>
      </c>
      <c r="AM41" s="463">
        <v>0</v>
      </c>
      <c r="AN41" s="314">
        <v>0</v>
      </c>
      <c r="AO41" s="314">
        <v>0</v>
      </c>
      <c r="AP41" s="380">
        <v>0</v>
      </c>
      <c r="AQ41" s="463">
        <v>0</v>
      </c>
      <c r="AR41" s="314">
        <v>0</v>
      </c>
      <c r="AS41" s="314">
        <v>0</v>
      </c>
      <c r="AT41" s="314">
        <v>0</v>
      </c>
      <c r="AU41" s="314">
        <v>0</v>
      </c>
      <c r="AV41" s="314">
        <v>0</v>
      </c>
      <c r="AW41" s="314">
        <v>0</v>
      </c>
      <c r="AX41" s="314">
        <v>0</v>
      </c>
      <c r="AY41" s="314">
        <v>0</v>
      </c>
      <c r="AZ41" s="314">
        <v>0</v>
      </c>
      <c r="BA41" s="314">
        <v>0</v>
      </c>
      <c r="BB41" s="314">
        <v>0</v>
      </c>
      <c r="BC41" s="314">
        <v>0</v>
      </c>
      <c r="BD41" s="314">
        <v>0</v>
      </c>
      <c r="BE41" s="314">
        <v>0</v>
      </c>
      <c r="BF41" s="314">
        <v>0</v>
      </c>
      <c r="BG41" s="314">
        <v>0</v>
      </c>
      <c r="BH41" s="314">
        <v>0</v>
      </c>
      <c r="BI41" s="315">
        <v>0</v>
      </c>
      <c r="BJ41" s="463">
        <v>0</v>
      </c>
      <c r="BK41" s="314">
        <v>0</v>
      </c>
      <c r="BL41" s="314">
        <v>0</v>
      </c>
      <c r="BM41" s="315">
        <v>0</v>
      </c>
      <c r="BN41" s="315">
        <v>0</v>
      </c>
    </row>
    <row r="42" spans="1:66" ht="15" customHeight="1">
      <c r="A42" s="13"/>
      <c r="B42" s="1"/>
      <c r="C42" s="658"/>
      <c r="D42" s="307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>
        <v>0</v>
      </c>
      <c r="AM42" s="307"/>
      <c r="AN42" s="308"/>
      <c r="AO42" s="308"/>
      <c r="AP42" s="608"/>
      <c r="AQ42" s="307"/>
      <c r="AR42" s="308"/>
      <c r="AS42" s="308"/>
      <c r="AT42" s="308"/>
      <c r="AU42" s="308"/>
      <c r="AV42" s="308"/>
      <c r="AW42" s="308"/>
      <c r="AX42" s="308"/>
      <c r="AY42" s="308"/>
      <c r="AZ42" s="308"/>
      <c r="BA42" s="308"/>
      <c r="BB42" s="308"/>
      <c r="BC42" s="308"/>
      <c r="BD42" s="308"/>
      <c r="BE42" s="308"/>
      <c r="BF42" s="308"/>
      <c r="BG42" s="308"/>
      <c r="BH42" s="308"/>
      <c r="BI42" s="408">
        <v>0</v>
      </c>
      <c r="BJ42" s="307"/>
      <c r="BK42" s="308"/>
      <c r="BL42" s="308"/>
      <c r="BM42" s="408">
        <v>0</v>
      </c>
      <c r="BN42" s="408">
        <v>0</v>
      </c>
    </row>
    <row r="43" spans="1:66" ht="15" customHeight="1">
      <c r="A43" s="13"/>
      <c r="B43" s="1"/>
      <c r="C43" s="23"/>
      <c r="D43" s="307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  <c r="AJ43" s="308"/>
      <c r="AK43" s="308"/>
      <c r="AL43" s="308">
        <v>0</v>
      </c>
      <c r="AM43" s="307"/>
      <c r="AN43" s="308"/>
      <c r="AO43" s="308"/>
      <c r="AP43" s="608"/>
      <c r="AQ43" s="307"/>
      <c r="AR43" s="308"/>
      <c r="AS43" s="308"/>
      <c r="AT43" s="308"/>
      <c r="AU43" s="308"/>
      <c r="AV43" s="308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8"/>
      <c r="BH43" s="308"/>
      <c r="BI43" s="408">
        <v>0</v>
      </c>
      <c r="BJ43" s="307"/>
      <c r="BK43" s="308"/>
      <c r="BL43" s="308"/>
      <c r="BM43" s="408">
        <v>0</v>
      </c>
      <c r="BN43" s="408">
        <v>0</v>
      </c>
    </row>
    <row r="44" spans="1:66" s="531" customFormat="1" ht="12.75">
      <c r="A44" s="20" t="s">
        <v>258</v>
      </c>
      <c r="B44" s="2" t="s">
        <v>147</v>
      </c>
      <c r="C44" s="530" t="s">
        <v>354</v>
      </c>
      <c r="D44" s="463">
        <v>0</v>
      </c>
      <c r="E44" s="314">
        <v>0</v>
      </c>
      <c r="F44" s="314">
        <v>0</v>
      </c>
      <c r="G44" s="314">
        <v>0</v>
      </c>
      <c r="H44" s="314">
        <v>0</v>
      </c>
      <c r="I44" s="314">
        <v>0</v>
      </c>
      <c r="J44" s="314">
        <v>0</v>
      </c>
      <c r="K44" s="314">
        <v>0</v>
      </c>
      <c r="L44" s="314">
        <v>0</v>
      </c>
      <c r="M44" s="314">
        <v>0</v>
      </c>
      <c r="N44" s="314">
        <v>0</v>
      </c>
      <c r="O44" s="314">
        <v>0</v>
      </c>
      <c r="P44" s="314">
        <v>0</v>
      </c>
      <c r="Q44" s="314">
        <v>0</v>
      </c>
      <c r="R44" s="314">
        <v>0</v>
      </c>
      <c r="S44" s="314">
        <v>0</v>
      </c>
      <c r="T44" s="314">
        <v>0</v>
      </c>
      <c r="U44" s="314">
        <v>0</v>
      </c>
      <c r="V44" s="314">
        <v>0</v>
      </c>
      <c r="W44" s="314">
        <v>0</v>
      </c>
      <c r="X44" s="314">
        <v>0</v>
      </c>
      <c r="Y44" s="314">
        <v>0</v>
      </c>
      <c r="Z44" s="314">
        <v>0</v>
      </c>
      <c r="AA44" s="314">
        <v>0</v>
      </c>
      <c r="AB44" s="314">
        <v>0</v>
      </c>
      <c r="AC44" s="314">
        <v>0</v>
      </c>
      <c r="AD44" s="314">
        <v>0</v>
      </c>
      <c r="AE44" s="314">
        <v>0</v>
      </c>
      <c r="AF44" s="314">
        <v>0</v>
      </c>
      <c r="AG44" s="314">
        <v>0</v>
      </c>
      <c r="AH44" s="314">
        <v>0</v>
      </c>
      <c r="AI44" s="314">
        <v>0</v>
      </c>
      <c r="AJ44" s="314">
        <v>0</v>
      </c>
      <c r="AK44" s="314">
        <v>0</v>
      </c>
      <c r="AL44" s="314">
        <v>0</v>
      </c>
      <c r="AM44" s="463">
        <v>0</v>
      </c>
      <c r="AN44" s="314">
        <v>0</v>
      </c>
      <c r="AO44" s="314">
        <v>0</v>
      </c>
      <c r="AP44" s="380">
        <v>0</v>
      </c>
      <c r="AQ44" s="463">
        <v>0</v>
      </c>
      <c r="AR44" s="314">
        <v>0</v>
      </c>
      <c r="AS44" s="314">
        <v>0</v>
      </c>
      <c r="AT44" s="314">
        <v>0</v>
      </c>
      <c r="AU44" s="314">
        <v>0</v>
      </c>
      <c r="AV44" s="314">
        <v>0</v>
      </c>
      <c r="AW44" s="314">
        <v>0</v>
      </c>
      <c r="AX44" s="314">
        <v>0</v>
      </c>
      <c r="AY44" s="314">
        <v>0</v>
      </c>
      <c r="AZ44" s="314">
        <v>0</v>
      </c>
      <c r="BA44" s="314">
        <v>0</v>
      </c>
      <c r="BB44" s="314">
        <v>0</v>
      </c>
      <c r="BC44" s="314">
        <v>0</v>
      </c>
      <c r="BD44" s="314">
        <v>0</v>
      </c>
      <c r="BE44" s="314">
        <v>0</v>
      </c>
      <c r="BF44" s="314">
        <v>0</v>
      </c>
      <c r="BG44" s="314">
        <v>0</v>
      </c>
      <c r="BH44" s="314">
        <v>0</v>
      </c>
      <c r="BI44" s="315">
        <v>0</v>
      </c>
      <c r="BJ44" s="463">
        <v>0</v>
      </c>
      <c r="BK44" s="314">
        <v>0</v>
      </c>
      <c r="BL44" s="314">
        <v>0</v>
      </c>
      <c r="BM44" s="315">
        <v>0</v>
      </c>
      <c r="BN44" s="315">
        <v>0</v>
      </c>
    </row>
    <row r="45" spans="1:66" ht="12.75">
      <c r="A45" s="13"/>
      <c r="B45" s="1"/>
      <c r="C45" s="23"/>
      <c r="D45" s="307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>
        <v>0</v>
      </c>
      <c r="AM45" s="307"/>
      <c r="AN45" s="308"/>
      <c r="AO45" s="308"/>
      <c r="AP45" s="608"/>
      <c r="AQ45" s="307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408">
        <v>0</v>
      </c>
      <c r="BJ45" s="307"/>
      <c r="BK45" s="308"/>
      <c r="BL45" s="308"/>
      <c r="BM45" s="408">
        <v>0</v>
      </c>
      <c r="BN45" s="408">
        <v>0</v>
      </c>
    </row>
    <row r="46" spans="1:66" ht="12.75">
      <c r="A46" s="13"/>
      <c r="B46" s="1"/>
      <c r="C46" s="23"/>
      <c r="D46" s="307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>
        <v>0</v>
      </c>
      <c r="AM46" s="307"/>
      <c r="AN46" s="308"/>
      <c r="AO46" s="308"/>
      <c r="AP46" s="608"/>
      <c r="AQ46" s="307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8"/>
      <c r="BH46" s="308"/>
      <c r="BI46" s="408">
        <v>0</v>
      </c>
      <c r="BJ46" s="307"/>
      <c r="BK46" s="308"/>
      <c r="BL46" s="308"/>
      <c r="BM46" s="408">
        <v>0</v>
      </c>
      <c r="BN46" s="408">
        <v>0</v>
      </c>
    </row>
    <row r="47" spans="1:66" s="531" customFormat="1" ht="12.75">
      <c r="A47" s="20" t="s">
        <v>259</v>
      </c>
      <c r="B47" s="2" t="s">
        <v>148</v>
      </c>
      <c r="C47" s="530" t="s">
        <v>355</v>
      </c>
      <c r="D47" s="463">
        <v>0</v>
      </c>
      <c r="E47" s="314">
        <v>0</v>
      </c>
      <c r="F47" s="314">
        <v>0</v>
      </c>
      <c r="G47" s="314">
        <v>0</v>
      </c>
      <c r="H47" s="314">
        <v>0</v>
      </c>
      <c r="I47" s="314">
        <v>0</v>
      </c>
      <c r="J47" s="314">
        <v>0</v>
      </c>
      <c r="K47" s="314">
        <v>0</v>
      </c>
      <c r="L47" s="314">
        <v>0</v>
      </c>
      <c r="M47" s="314">
        <v>0</v>
      </c>
      <c r="N47" s="314">
        <v>0</v>
      </c>
      <c r="O47" s="314">
        <v>0</v>
      </c>
      <c r="P47" s="314">
        <v>0</v>
      </c>
      <c r="Q47" s="314">
        <v>0</v>
      </c>
      <c r="R47" s="314">
        <v>0</v>
      </c>
      <c r="S47" s="314">
        <v>0</v>
      </c>
      <c r="T47" s="314">
        <v>0</v>
      </c>
      <c r="U47" s="314">
        <v>0</v>
      </c>
      <c r="V47" s="314">
        <v>0</v>
      </c>
      <c r="W47" s="314">
        <v>0</v>
      </c>
      <c r="X47" s="314">
        <v>0</v>
      </c>
      <c r="Y47" s="314">
        <v>0</v>
      </c>
      <c r="Z47" s="314">
        <v>0</v>
      </c>
      <c r="AA47" s="314">
        <v>0</v>
      </c>
      <c r="AB47" s="314">
        <v>0</v>
      </c>
      <c r="AC47" s="314">
        <v>0</v>
      </c>
      <c r="AD47" s="314">
        <v>0</v>
      </c>
      <c r="AE47" s="314">
        <v>0</v>
      </c>
      <c r="AF47" s="314">
        <v>0</v>
      </c>
      <c r="AG47" s="314">
        <v>0</v>
      </c>
      <c r="AH47" s="314">
        <v>0</v>
      </c>
      <c r="AI47" s="314">
        <v>0</v>
      </c>
      <c r="AJ47" s="314">
        <v>0</v>
      </c>
      <c r="AK47" s="314">
        <v>0</v>
      </c>
      <c r="AL47" s="314">
        <v>0</v>
      </c>
      <c r="AM47" s="463">
        <v>0</v>
      </c>
      <c r="AN47" s="314">
        <v>0</v>
      </c>
      <c r="AO47" s="314">
        <v>0</v>
      </c>
      <c r="AP47" s="380">
        <v>0</v>
      </c>
      <c r="AQ47" s="463">
        <v>0</v>
      </c>
      <c r="AR47" s="314">
        <v>0</v>
      </c>
      <c r="AS47" s="314">
        <v>0</v>
      </c>
      <c r="AT47" s="314">
        <v>0</v>
      </c>
      <c r="AU47" s="314">
        <v>0</v>
      </c>
      <c r="AV47" s="314">
        <v>0</v>
      </c>
      <c r="AW47" s="314">
        <v>0</v>
      </c>
      <c r="AX47" s="314">
        <v>0</v>
      </c>
      <c r="AY47" s="314">
        <v>0</v>
      </c>
      <c r="AZ47" s="314">
        <v>0</v>
      </c>
      <c r="BA47" s="314">
        <v>0</v>
      </c>
      <c r="BB47" s="314">
        <v>0</v>
      </c>
      <c r="BC47" s="314">
        <v>0</v>
      </c>
      <c r="BD47" s="314">
        <v>0</v>
      </c>
      <c r="BE47" s="314">
        <v>0</v>
      </c>
      <c r="BF47" s="314">
        <v>0</v>
      </c>
      <c r="BG47" s="314">
        <v>0</v>
      </c>
      <c r="BH47" s="314">
        <v>0</v>
      </c>
      <c r="BI47" s="315">
        <v>0</v>
      </c>
      <c r="BJ47" s="463">
        <v>0</v>
      </c>
      <c r="BK47" s="314">
        <v>0</v>
      </c>
      <c r="BL47" s="314">
        <v>0</v>
      </c>
      <c r="BM47" s="315">
        <v>0</v>
      </c>
      <c r="BN47" s="315">
        <v>0</v>
      </c>
    </row>
    <row r="48" spans="1:66" ht="12.75">
      <c r="A48" s="13"/>
      <c r="B48" s="1"/>
      <c r="C48" s="23"/>
      <c r="D48" s="307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>
        <v>0</v>
      </c>
      <c r="AM48" s="307"/>
      <c r="AN48" s="308"/>
      <c r="AO48" s="308"/>
      <c r="AP48" s="608"/>
      <c r="AQ48" s="307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408">
        <v>0</v>
      </c>
      <c r="BJ48" s="307"/>
      <c r="BK48" s="308"/>
      <c r="BL48" s="308"/>
      <c r="BM48" s="408">
        <v>0</v>
      </c>
      <c r="BN48" s="408">
        <v>0</v>
      </c>
    </row>
    <row r="49" spans="1:66" ht="12.75">
      <c r="A49" s="13"/>
      <c r="B49" s="1"/>
      <c r="C49" s="23"/>
      <c r="D49" s="307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>
        <v>0</v>
      </c>
      <c r="AM49" s="307"/>
      <c r="AN49" s="308"/>
      <c r="AO49" s="308"/>
      <c r="AP49" s="608"/>
      <c r="AQ49" s="307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408">
        <v>0</v>
      </c>
      <c r="BJ49" s="307"/>
      <c r="BK49" s="308"/>
      <c r="BL49" s="308"/>
      <c r="BM49" s="408">
        <v>0</v>
      </c>
      <c r="BN49" s="408">
        <v>0</v>
      </c>
    </row>
    <row r="50" spans="1:66" s="666" customFormat="1" ht="12.75">
      <c r="A50" s="20" t="s">
        <v>260</v>
      </c>
      <c r="B50" s="2" t="s">
        <v>149</v>
      </c>
      <c r="C50" s="530" t="s">
        <v>983</v>
      </c>
      <c r="D50" s="463">
        <v>0</v>
      </c>
      <c r="E50" s="314">
        <v>0</v>
      </c>
      <c r="F50" s="314">
        <v>0</v>
      </c>
      <c r="G50" s="314">
        <v>0</v>
      </c>
      <c r="H50" s="314">
        <v>0</v>
      </c>
      <c r="I50" s="314">
        <v>0</v>
      </c>
      <c r="J50" s="314">
        <v>0</v>
      </c>
      <c r="K50" s="314">
        <v>0</v>
      </c>
      <c r="L50" s="314">
        <v>0</v>
      </c>
      <c r="M50" s="314">
        <v>0</v>
      </c>
      <c r="N50" s="314">
        <v>0</v>
      </c>
      <c r="O50" s="314">
        <v>0</v>
      </c>
      <c r="P50" s="314">
        <v>0</v>
      </c>
      <c r="Q50" s="314">
        <v>0</v>
      </c>
      <c r="R50" s="314">
        <v>0</v>
      </c>
      <c r="S50" s="314">
        <v>0</v>
      </c>
      <c r="T50" s="314">
        <v>0</v>
      </c>
      <c r="U50" s="314">
        <v>0</v>
      </c>
      <c r="V50" s="314">
        <v>0</v>
      </c>
      <c r="W50" s="314">
        <v>0</v>
      </c>
      <c r="X50" s="314">
        <v>0</v>
      </c>
      <c r="Y50" s="314">
        <v>0</v>
      </c>
      <c r="Z50" s="314">
        <v>0</v>
      </c>
      <c r="AA50" s="314">
        <v>0</v>
      </c>
      <c r="AB50" s="314">
        <v>0</v>
      </c>
      <c r="AC50" s="314">
        <v>0</v>
      </c>
      <c r="AD50" s="314">
        <v>0</v>
      </c>
      <c r="AE50" s="314">
        <v>0</v>
      </c>
      <c r="AF50" s="314">
        <v>0</v>
      </c>
      <c r="AG50" s="314">
        <v>0</v>
      </c>
      <c r="AH50" s="314">
        <v>0</v>
      </c>
      <c r="AI50" s="314">
        <v>0</v>
      </c>
      <c r="AJ50" s="314">
        <v>0</v>
      </c>
      <c r="AK50" s="314">
        <v>0</v>
      </c>
      <c r="AL50" s="314">
        <v>0</v>
      </c>
      <c r="AM50" s="463">
        <v>0</v>
      </c>
      <c r="AN50" s="314">
        <v>0</v>
      </c>
      <c r="AO50" s="314">
        <v>0</v>
      </c>
      <c r="AP50" s="380">
        <v>0</v>
      </c>
      <c r="AQ50" s="463">
        <v>0</v>
      </c>
      <c r="AR50" s="314">
        <v>0</v>
      </c>
      <c r="AS50" s="314">
        <v>0</v>
      </c>
      <c r="AT50" s="314">
        <v>0</v>
      </c>
      <c r="AU50" s="314">
        <v>0</v>
      </c>
      <c r="AV50" s="314">
        <v>0</v>
      </c>
      <c r="AW50" s="314">
        <v>0</v>
      </c>
      <c r="AX50" s="314">
        <v>0</v>
      </c>
      <c r="AY50" s="314">
        <v>0</v>
      </c>
      <c r="AZ50" s="314">
        <v>0</v>
      </c>
      <c r="BA50" s="314">
        <v>0</v>
      </c>
      <c r="BB50" s="314">
        <v>0</v>
      </c>
      <c r="BC50" s="314">
        <v>0</v>
      </c>
      <c r="BD50" s="314">
        <v>0</v>
      </c>
      <c r="BE50" s="314">
        <v>0</v>
      </c>
      <c r="BF50" s="314">
        <v>0</v>
      </c>
      <c r="BG50" s="314">
        <v>0</v>
      </c>
      <c r="BH50" s="314">
        <v>0</v>
      </c>
      <c r="BI50" s="315">
        <v>0</v>
      </c>
      <c r="BJ50" s="463">
        <v>0</v>
      </c>
      <c r="BK50" s="314">
        <v>0</v>
      </c>
      <c r="BL50" s="314">
        <v>0</v>
      </c>
      <c r="BM50" s="315">
        <v>0</v>
      </c>
      <c r="BN50" s="315">
        <v>0</v>
      </c>
    </row>
    <row r="51" spans="1:66" s="667" customFormat="1" ht="12.75">
      <c r="A51" s="13"/>
      <c r="B51" s="1"/>
      <c r="C51" s="23"/>
      <c r="D51" s="307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8">
        <v>0</v>
      </c>
      <c r="AM51" s="307"/>
      <c r="AN51" s="308"/>
      <c r="AO51" s="308"/>
      <c r="AP51" s="608"/>
      <c r="AQ51" s="307"/>
      <c r="AR51" s="308"/>
      <c r="AS51" s="308"/>
      <c r="AT51" s="308"/>
      <c r="AU51" s="308"/>
      <c r="AV51" s="308"/>
      <c r="AW51" s="308"/>
      <c r="AX51" s="308"/>
      <c r="AY51" s="308"/>
      <c r="AZ51" s="308"/>
      <c r="BA51" s="308"/>
      <c r="BB51" s="308"/>
      <c r="BC51" s="308"/>
      <c r="BD51" s="308"/>
      <c r="BE51" s="308"/>
      <c r="BF51" s="308"/>
      <c r="BG51" s="308"/>
      <c r="BH51" s="308"/>
      <c r="BI51" s="408">
        <v>0</v>
      </c>
      <c r="BJ51" s="307"/>
      <c r="BK51" s="308"/>
      <c r="BL51" s="308"/>
      <c r="BM51" s="408">
        <v>0</v>
      </c>
      <c r="BN51" s="408">
        <v>0</v>
      </c>
    </row>
    <row r="52" spans="1:66" s="667" customFormat="1" ht="12.75">
      <c r="A52" s="13"/>
      <c r="B52" s="1"/>
      <c r="C52" s="23"/>
      <c r="D52" s="307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>
        <v>0</v>
      </c>
      <c r="AM52" s="307"/>
      <c r="AN52" s="308"/>
      <c r="AO52" s="308"/>
      <c r="AP52" s="608"/>
      <c r="AQ52" s="307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8"/>
      <c r="BG52" s="308"/>
      <c r="BH52" s="308"/>
      <c r="BI52" s="408">
        <v>0</v>
      </c>
      <c r="BJ52" s="307"/>
      <c r="BK52" s="308"/>
      <c r="BL52" s="308"/>
      <c r="BM52" s="408">
        <v>0</v>
      </c>
      <c r="BN52" s="408">
        <v>0</v>
      </c>
    </row>
    <row r="53" spans="1:66" s="666" customFormat="1" ht="12.75">
      <c r="A53" s="20" t="s">
        <v>261</v>
      </c>
      <c r="B53" s="2" t="s">
        <v>984</v>
      </c>
      <c r="C53" s="530" t="s">
        <v>521</v>
      </c>
      <c r="D53" s="463">
        <v>0</v>
      </c>
      <c r="E53" s="314">
        <v>0</v>
      </c>
      <c r="F53" s="314">
        <v>0</v>
      </c>
      <c r="G53" s="314">
        <v>0</v>
      </c>
      <c r="H53" s="314">
        <v>0</v>
      </c>
      <c r="I53" s="314">
        <v>0</v>
      </c>
      <c r="J53" s="314">
        <v>0</v>
      </c>
      <c r="K53" s="314">
        <v>0</v>
      </c>
      <c r="L53" s="314">
        <v>0</v>
      </c>
      <c r="M53" s="314">
        <v>0</v>
      </c>
      <c r="N53" s="314">
        <v>0</v>
      </c>
      <c r="O53" s="314">
        <v>0</v>
      </c>
      <c r="P53" s="314">
        <v>0</v>
      </c>
      <c r="Q53" s="314">
        <v>0</v>
      </c>
      <c r="R53" s="314">
        <v>0</v>
      </c>
      <c r="S53" s="314">
        <v>0</v>
      </c>
      <c r="T53" s="314">
        <v>0</v>
      </c>
      <c r="U53" s="314">
        <v>650</v>
      </c>
      <c r="V53" s="314">
        <v>0</v>
      </c>
      <c r="W53" s="314">
        <v>0</v>
      </c>
      <c r="X53" s="314">
        <v>0</v>
      </c>
      <c r="Y53" s="314">
        <v>0</v>
      </c>
      <c r="Z53" s="314">
        <v>7786</v>
      </c>
      <c r="AA53" s="314">
        <v>0</v>
      </c>
      <c r="AB53" s="314">
        <v>239472</v>
      </c>
      <c r="AC53" s="314">
        <v>0</v>
      </c>
      <c r="AD53" s="314">
        <v>0</v>
      </c>
      <c r="AE53" s="314">
        <v>0</v>
      </c>
      <c r="AF53" s="314">
        <v>0</v>
      </c>
      <c r="AG53" s="314">
        <v>0</v>
      </c>
      <c r="AH53" s="314">
        <v>0</v>
      </c>
      <c r="AI53" s="314">
        <v>0</v>
      </c>
      <c r="AJ53" s="314">
        <v>0</v>
      </c>
      <c r="AK53" s="314">
        <v>0</v>
      </c>
      <c r="AL53" s="314">
        <v>247908</v>
      </c>
      <c r="AM53" s="463">
        <v>0</v>
      </c>
      <c r="AN53" s="314">
        <v>0</v>
      </c>
      <c r="AO53" s="314">
        <v>0</v>
      </c>
      <c r="AP53" s="380">
        <v>0</v>
      </c>
      <c r="AQ53" s="463">
        <v>15000</v>
      </c>
      <c r="AR53" s="314">
        <v>0</v>
      </c>
      <c r="AS53" s="314">
        <v>0</v>
      </c>
      <c r="AT53" s="314">
        <v>0</v>
      </c>
      <c r="AU53" s="314">
        <v>0</v>
      </c>
      <c r="AV53" s="314">
        <v>85500</v>
      </c>
      <c r="AW53" s="314">
        <v>1000</v>
      </c>
      <c r="AX53" s="314">
        <v>0</v>
      </c>
      <c r="AY53" s="314">
        <v>0</v>
      </c>
      <c r="AZ53" s="314">
        <v>0</v>
      </c>
      <c r="BA53" s="314">
        <v>22000</v>
      </c>
      <c r="BB53" s="314">
        <v>20000</v>
      </c>
      <c r="BC53" s="314">
        <v>0</v>
      </c>
      <c r="BD53" s="314">
        <v>0</v>
      </c>
      <c r="BE53" s="314">
        <v>0</v>
      </c>
      <c r="BF53" s="314">
        <v>0</v>
      </c>
      <c r="BG53" s="314">
        <v>0</v>
      </c>
      <c r="BH53" s="314">
        <v>0</v>
      </c>
      <c r="BI53" s="315">
        <v>143500</v>
      </c>
      <c r="BJ53" s="463">
        <v>0</v>
      </c>
      <c r="BK53" s="314">
        <v>0</v>
      </c>
      <c r="BL53" s="314">
        <v>0</v>
      </c>
      <c r="BM53" s="315">
        <v>0</v>
      </c>
      <c r="BN53" s="315">
        <v>391408</v>
      </c>
    </row>
    <row r="54" spans="1:66" s="660" customFormat="1" ht="12.75">
      <c r="A54" s="14"/>
      <c r="B54" s="3"/>
      <c r="C54" s="659" t="s">
        <v>893</v>
      </c>
      <c r="D54" s="309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>
        <v>650</v>
      </c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08">
        <v>650</v>
      </c>
      <c r="AM54" s="309"/>
      <c r="AN54" s="310"/>
      <c r="AO54" s="310"/>
      <c r="AP54" s="651"/>
      <c r="AQ54" s="309"/>
      <c r="AR54" s="310"/>
      <c r="AS54" s="310"/>
      <c r="AT54" s="310"/>
      <c r="AU54" s="310"/>
      <c r="AV54" s="310"/>
      <c r="AW54" s="310"/>
      <c r="AX54" s="310"/>
      <c r="AY54" s="310"/>
      <c r="AZ54" s="310"/>
      <c r="BA54" s="310"/>
      <c r="BB54" s="310"/>
      <c r="BC54" s="310"/>
      <c r="BD54" s="310"/>
      <c r="BE54" s="310"/>
      <c r="BF54" s="310"/>
      <c r="BG54" s="310"/>
      <c r="BH54" s="310"/>
      <c r="BI54" s="408">
        <v>0</v>
      </c>
      <c r="BJ54" s="309"/>
      <c r="BK54" s="310"/>
      <c r="BL54" s="310"/>
      <c r="BM54" s="408">
        <v>0</v>
      </c>
      <c r="BN54" s="408">
        <v>650</v>
      </c>
    </row>
    <row r="55" spans="1:66" s="660" customFormat="1" ht="25.5" customHeight="1">
      <c r="A55" s="14"/>
      <c r="B55" s="3"/>
      <c r="C55" s="659" t="s">
        <v>965</v>
      </c>
      <c r="D55" s="309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>
        <v>239472</v>
      </c>
      <c r="AC55" s="310"/>
      <c r="AD55" s="310"/>
      <c r="AE55" s="310"/>
      <c r="AF55" s="310"/>
      <c r="AG55" s="310"/>
      <c r="AH55" s="310"/>
      <c r="AI55" s="310"/>
      <c r="AJ55" s="310"/>
      <c r="AK55" s="310"/>
      <c r="AL55" s="308">
        <v>239472</v>
      </c>
      <c r="AM55" s="309"/>
      <c r="AN55" s="310"/>
      <c r="AO55" s="310"/>
      <c r="AP55" s="651"/>
      <c r="AQ55" s="309"/>
      <c r="AR55" s="310"/>
      <c r="AS55" s="310"/>
      <c r="AT55" s="310"/>
      <c r="AU55" s="310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0"/>
      <c r="BG55" s="310"/>
      <c r="BH55" s="310"/>
      <c r="BI55" s="408">
        <v>0</v>
      </c>
      <c r="BJ55" s="309"/>
      <c r="BK55" s="310"/>
      <c r="BL55" s="310"/>
      <c r="BM55" s="408">
        <v>0</v>
      </c>
      <c r="BN55" s="408">
        <v>239472</v>
      </c>
    </row>
    <row r="56" spans="1:66" s="660" customFormat="1" ht="12.75">
      <c r="A56" s="14"/>
      <c r="B56" s="3"/>
      <c r="C56" s="659" t="s">
        <v>901</v>
      </c>
      <c r="D56" s="309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08">
        <v>0</v>
      </c>
      <c r="AM56" s="309"/>
      <c r="AN56" s="310"/>
      <c r="AO56" s="310"/>
      <c r="AP56" s="651"/>
      <c r="AQ56" s="309"/>
      <c r="AR56" s="310"/>
      <c r="AS56" s="310"/>
      <c r="AT56" s="310"/>
      <c r="AU56" s="310"/>
      <c r="AV56" s="310">
        <v>20000</v>
      </c>
      <c r="AW56" s="310"/>
      <c r="AX56" s="310"/>
      <c r="AY56" s="310"/>
      <c r="AZ56" s="310"/>
      <c r="BA56" s="310"/>
      <c r="BB56" s="310"/>
      <c r="BC56" s="310"/>
      <c r="BD56" s="310"/>
      <c r="BE56" s="310"/>
      <c r="BF56" s="310"/>
      <c r="BG56" s="310"/>
      <c r="BH56" s="310"/>
      <c r="BI56" s="408">
        <v>20000</v>
      </c>
      <c r="BJ56" s="309"/>
      <c r="BK56" s="310"/>
      <c r="BL56" s="310"/>
      <c r="BM56" s="408">
        <v>0</v>
      </c>
      <c r="BN56" s="408">
        <v>20000</v>
      </c>
    </row>
    <row r="57" spans="1:66" s="660" customFormat="1" ht="12.75">
      <c r="A57" s="14"/>
      <c r="B57" s="3"/>
      <c r="C57" s="659" t="s">
        <v>1037</v>
      </c>
      <c r="D57" s="309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08">
        <v>0</v>
      </c>
      <c r="AM57" s="309"/>
      <c r="AN57" s="310"/>
      <c r="AO57" s="310"/>
      <c r="AP57" s="651"/>
      <c r="AQ57" s="309"/>
      <c r="AR57" s="310"/>
      <c r="AS57" s="310"/>
      <c r="AT57" s="310"/>
      <c r="AU57" s="310"/>
      <c r="AV57" s="310">
        <v>1000</v>
      </c>
      <c r="AW57" s="310"/>
      <c r="AX57" s="310"/>
      <c r="AY57" s="310"/>
      <c r="AZ57" s="310"/>
      <c r="BA57" s="310"/>
      <c r="BB57" s="310"/>
      <c r="BC57" s="310"/>
      <c r="BD57" s="310"/>
      <c r="BE57" s="310"/>
      <c r="BF57" s="310"/>
      <c r="BG57" s="310"/>
      <c r="BH57" s="310"/>
      <c r="BI57" s="408">
        <v>1000</v>
      </c>
      <c r="BJ57" s="309"/>
      <c r="BK57" s="310"/>
      <c r="BL57" s="310"/>
      <c r="BM57" s="408">
        <v>0</v>
      </c>
      <c r="BN57" s="408">
        <v>1000</v>
      </c>
    </row>
    <row r="58" spans="1:66" s="660" customFormat="1" ht="12.75">
      <c r="A58" s="14"/>
      <c r="B58" s="3"/>
      <c r="C58" s="659" t="s">
        <v>1038</v>
      </c>
      <c r="D58" s="309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10"/>
      <c r="AH58" s="310"/>
      <c r="AI58" s="310"/>
      <c r="AJ58" s="310"/>
      <c r="AK58" s="310"/>
      <c r="AL58" s="308">
        <v>0</v>
      </c>
      <c r="AM58" s="309"/>
      <c r="AN58" s="310"/>
      <c r="AO58" s="310"/>
      <c r="AP58" s="651"/>
      <c r="AQ58" s="309"/>
      <c r="AR58" s="310"/>
      <c r="AS58" s="310"/>
      <c r="AT58" s="310"/>
      <c r="AU58" s="310"/>
      <c r="AV58" s="310">
        <v>1500</v>
      </c>
      <c r="AW58" s="310"/>
      <c r="AX58" s="310"/>
      <c r="AY58" s="310"/>
      <c r="AZ58" s="310"/>
      <c r="BA58" s="310"/>
      <c r="BB58" s="310"/>
      <c r="BC58" s="310"/>
      <c r="BD58" s="310"/>
      <c r="BE58" s="310"/>
      <c r="BF58" s="310"/>
      <c r="BG58" s="310"/>
      <c r="BH58" s="310"/>
      <c r="BI58" s="408">
        <v>1500</v>
      </c>
      <c r="BJ58" s="309"/>
      <c r="BK58" s="310"/>
      <c r="BL58" s="310"/>
      <c r="BM58" s="408">
        <v>0</v>
      </c>
      <c r="BN58" s="408">
        <v>1500</v>
      </c>
    </row>
    <row r="59" spans="1:66" s="660" customFormat="1" ht="12.75">
      <c r="A59" s="14"/>
      <c r="B59" s="3"/>
      <c r="C59" s="659" t="s">
        <v>1108</v>
      </c>
      <c r="D59" s="309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0"/>
      <c r="AD59" s="310"/>
      <c r="AE59" s="310"/>
      <c r="AF59" s="310"/>
      <c r="AG59" s="310"/>
      <c r="AH59" s="310"/>
      <c r="AI59" s="310"/>
      <c r="AJ59" s="310"/>
      <c r="AK59" s="310"/>
      <c r="AL59" s="308">
        <v>0</v>
      </c>
      <c r="AM59" s="309"/>
      <c r="AN59" s="310"/>
      <c r="AO59" s="310"/>
      <c r="AP59" s="651"/>
      <c r="AQ59" s="309"/>
      <c r="AR59" s="310"/>
      <c r="AS59" s="310"/>
      <c r="AT59" s="310"/>
      <c r="AU59" s="310"/>
      <c r="AV59" s="310"/>
      <c r="AW59" s="310">
        <v>1000</v>
      </c>
      <c r="AX59" s="310"/>
      <c r="AY59" s="310"/>
      <c r="AZ59" s="310"/>
      <c r="BA59" s="310"/>
      <c r="BB59" s="310"/>
      <c r="BC59" s="310"/>
      <c r="BD59" s="310"/>
      <c r="BE59" s="310"/>
      <c r="BF59" s="310"/>
      <c r="BG59" s="310"/>
      <c r="BH59" s="310"/>
      <c r="BI59" s="408">
        <v>1000</v>
      </c>
      <c r="BJ59" s="309"/>
      <c r="BK59" s="310"/>
      <c r="BL59" s="310"/>
      <c r="BM59" s="408">
        <v>0</v>
      </c>
      <c r="BN59" s="408">
        <v>1000</v>
      </c>
    </row>
    <row r="60" spans="1:66" s="531" customFormat="1" ht="12.75">
      <c r="A60" s="21"/>
      <c r="B60" s="54"/>
      <c r="C60" s="659" t="s">
        <v>902</v>
      </c>
      <c r="D60" s="46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08">
        <v>0</v>
      </c>
      <c r="AM60" s="466"/>
      <c r="AN60" s="316"/>
      <c r="AO60" s="316"/>
      <c r="AP60" s="381"/>
      <c r="AQ60" s="309">
        <v>15000</v>
      </c>
      <c r="AR60" s="310"/>
      <c r="AS60" s="316"/>
      <c r="AT60" s="316"/>
      <c r="AU60" s="316"/>
      <c r="AV60" s="316"/>
      <c r="AW60" s="316"/>
      <c r="AX60" s="316"/>
      <c r="AY60" s="316"/>
      <c r="AZ60" s="316"/>
      <c r="BA60" s="316"/>
      <c r="BB60" s="316"/>
      <c r="BC60" s="316"/>
      <c r="BD60" s="316"/>
      <c r="BE60" s="316"/>
      <c r="BF60" s="316"/>
      <c r="BG60" s="316"/>
      <c r="BH60" s="316"/>
      <c r="BI60" s="408">
        <v>15000</v>
      </c>
      <c r="BJ60" s="309"/>
      <c r="BK60" s="310"/>
      <c r="BL60" s="310"/>
      <c r="BM60" s="408">
        <v>0</v>
      </c>
      <c r="BN60" s="408">
        <v>15000</v>
      </c>
    </row>
    <row r="61" spans="1:66" ht="12.75">
      <c r="A61" s="14"/>
      <c r="B61" s="3"/>
      <c r="C61" s="659" t="s">
        <v>903</v>
      </c>
      <c r="D61" s="309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0"/>
      <c r="AG61" s="310"/>
      <c r="AH61" s="310"/>
      <c r="AI61" s="310"/>
      <c r="AJ61" s="310"/>
      <c r="AK61" s="310"/>
      <c r="AL61" s="308">
        <v>0</v>
      </c>
      <c r="AM61" s="309"/>
      <c r="AN61" s="310"/>
      <c r="AO61" s="310"/>
      <c r="AP61" s="651"/>
      <c r="AQ61" s="309"/>
      <c r="AR61" s="310"/>
      <c r="AS61" s="310"/>
      <c r="AT61" s="310"/>
      <c r="AU61" s="310"/>
      <c r="AV61" s="310">
        <v>63000</v>
      </c>
      <c r="AW61" s="310"/>
      <c r="AX61" s="310"/>
      <c r="AY61" s="310"/>
      <c r="AZ61" s="310"/>
      <c r="BA61" s="310"/>
      <c r="BB61" s="310"/>
      <c r="BC61" s="310"/>
      <c r="BD61" s="310"/>
      <c r="BE61" s="310"/>
      <c r="BF61" s="310"/>
      <c r="BG61" s="310"/>
      <c r="BH61" s="310"/>
      <c r="BI61" s="408">
        <v>63000</v>
      </c>
      <c r="BJ61" s="309"/>
      <c r="BK61" s="310"/>
      <c r="BL61" s="310"/>
      <c r="BM61" s="408">
        <v>0</v>
      </c>
      <c r="BN61" s="408">
        <v>63000</v>
      </c>
    </row>
    <row r="62" spans="1:66" ht="12.75">
      <c r="A62" s="14"/>
      <c r="B62" s="3"/>
      <c r="C62" s="659" t="s">
        <v>895</v>
      </c>
      <c r="D62" s="309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  <c r="AE62" s="310"/>
      <c r="AF62" s="310"/>
      <c r="AG62" s="310"/>
      <c r="AH62" s="310"/>
      <c r="AI62" s="310"/>
      <c r="AJ62" s="310"/>
      <c r="AK62" s="310"/>
      <c r="AL62" s="308">
        <v>0</v>
      </c>
      <c r="AM62" s="309"/>
      <c r="AN62" s="310"/>
      <c r="AO62" s="310"/>
      <c r="AP62" s="651"/>
      <c r="AQ62" s="309"/>
      <c r="AR62" s="310"/>
      <c r="AS62" s="310"/>
      <c r="AT62" s="310"/>
      <c r="AU62" s="310"/>
      <c r="AV62" s="310"/>
      <c r="AW62" s="310"/>
      <c r="AX62" s="310"/>
      <c r="AY62" s="310"/>
      <c r="AZ62" s="310"/>
      <c r="BA62" s="257">
        <v>12000</v>
      </c>
      <c r="BB62" s="257"/>
      <c r="BC62" s="310"/>
      <c r="BD62" s="310"/>
      <c r="BE62" s="310"/>
      <c r="BF62" s="310"/>
      <c r="BG62" s="310"/>
      <c r="BH62" s="310"/>
      <c r="BI62" s="408">
        <v>12000</v>
      </c>
      <c r="BJ62" s="309"/>
      <c r="BK62" s="310"/>
      <c r="BL62" s="310"/>
      <c r="BM62" s="408">
        <v>0</v>
      </c>
      <c r="BN62" s="408">
        <v>12000</v>
      </c>
    </row>
    <row r="63" spans="1:66" ht="12.75">
      <c r="A63" s="14"/>
      <c r="B63" s="3"/>
      <c r="C63" s="659" t="s">
        <v>896</v>
      </c>
      <c r="D63" s="309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0"/>
      <c r="AC63" s="310"/>
      <c r="AD63" s="310"/>
      <c r="AE63" s="310"/>
      <c r="AF63" s="310"/>
      <c r="AG63" s="310"/>
      <c r="AH63" s="310"/>
      <c r="AI63" s="310"/>
      <c r="AJ63" s="310"/>
      <c r="AK63" s="310"/>
      <c r="AL63" s="308">
        <v>0</v>
      </c>
      <c r="AM63" s="309"/>
      <c r="AN63" s="310"/>
      <c r="AO63" s="310"/>
      <c r="AP63" s="651"/>
      <c r="AQ63" s="309"/>
      <c r="AR63" s="310"/>
      <c r="AS63" s="310"/>
      <c r="AT63" s="310"/>
      <c r="AU63" s="310"/>
      <c r="AV63" s="310"/>
      <c r="AW63" s="310"/>
      <c r="AX63" s="310"/>
      <c r="AY63" s="310"/>
      <c r="AZ63" s="310"/>
      <c r="BA63" s="257">
        <v>10000</v>
      </c>
      <c r="BB63" s="257"/>
      <c r="BC63" s="310"/>
      <c r="BD63" s="310"/>
      <c r="BE63" s="310"/>
      <c r="BF63" s="310"/>
      <c r="BG63" s="310"/>
      <c r="BH63" s="310"/>
      <c r="BI63" s="408">
        <v>10000</v>
      </c>
      <c r="BJ63" s="309"/>
      <c r="BK63" s="310"/>
      <c r="BL63" s="310"/>
      <c r="BM63" s="408">
        <v>0</v>
      </c>
      <c r="BN63" s="408">
        <v>10000</v>
      </c>
    </row>
    <row r="64" spans="1:66" ht="12.75">
      <c r="A64" s="14"/>
      <c r="B64" s="3"/>
      <c r="C64" s="688" t="s">
        <v>1063</v>
      </c>
      <c r="D64" s="309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0"/>
      <c r="AE64" s="310"/>
      <c r="AF64" s="310"/>
      <c r="AG64" s="310"/>
      <c r="AH64" s="310"/>
      <c r="AI64" s="310"/>
      <c r="AJ64" s="310"/>
      <c r="AK64" s="310"/>
      <c r="AL64" s="308">
        <v>0</v>
      </c>
      <c r="AM64" s="309"/>
      <c r="AN64" s="310"/>
      <c r="AO64" s="310"/>
      <c r="AP64" s="651"/>
      <c r="AQ64" s="309"/>
      <c r="AR64" s="310"/>
      <c r="AS64" s="310"/>
      <c r="AT64" s="310"/>
      <c r="AU64" s="310"/>
      <c r="AV64" s="310"/>
      <c r="AW64" s="310"/>
      <c r="AX64" s="310"/>
      <c r="AY64" s="310"/>
      <c r="AZ64" s="310"/>
      <c r="BA64" s="687"/>
      <c r="BB64" s="687">
        <v>20000</v>
      </c>
      <c r="BC64" s="310"/>
      <c r="BD64" s="310"/>
      <c r="BE64" s="310"/>
      <c r="BF64" s="310"/>
      <c r="BG64" s="310"/>
      <c r="BH64" s="310"/>
      <c r="BI64" s="408">
        <v>20000</v>
      </c>
      <c r="BJ64" s="309"/>
      <c r="BK64" s="310"/>
      <c r="BL64" s="310"/>
      <c r="BM64" s="408">
        <v>0</v>
      </c>
      <c r="BN64" s="408">
        <v>20000</v>
      </c>
    </row>
    <row r="65" spans="1:66" ht="12.75">
      <c r="A65" s="14"/>
      <c r="B65" s="3"/>
      <c r="C65" s="23" t="s">
        <v>1107</v>
      </c>
      <c r="D65" s="309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>
        <v>7786</v>
      </c>
      <c r="AA65" s="310"/>
      <c r="AB65" s="310"/>
      <c r="AC65" s="310"/>
      <c r="AD65" s="310"/>
      <c r="AE65" s="310"/>
      <c r="AF65" s="310"/>
      <c r="AG65" s="310"/>
      <c r="AH65" s="310"/>
      <c r="AI65" s="310"/>
      <c r="AJ65" s="310"/>
      <c r="AK65" s="310"/>
      <c r="AL65" s="308">
        <v>7786</v>
      </c>
      <c r="AM65" s="309"/>
      <c r="AN65" s="310"/>
      <c r="AO65" s="310"/>
      <c r="AP65" s="651"/>
      <c r="AQ65" s="309"/>
      <c r="AR65" s="310"/>
      <c r="AS65" s="310"/>
      <c r="AT65" s="310"/>
      <c r="AU65" s="310"/>
      <c r="AV65" s="310"/>
      <c r="AW65" s="310"/>
      <c r="AX65" s="310"/>
      <c r="AY65" s="310"/>
      <c r="AZ65" s="310"/>
      <c r="BA65" s="310"/>
      <c r="BB65" s="310"/>
      <c r="BC65" s="310"/>
      <c r="BD65" s="310"/>
      <c r="BE65" s="310"/>
      <c r="BF65" s="310"/>
      <c r="BG65" s="310"/>
      <c r="BH65" s="310"/>
      <c r="BI65" s="408">
        <v>0</v>
      </c>
      <c r="BJ65" s="309"/>
      <c r="BK65" s="310"/>
      <c r="BL65" s="310"/>
      <c r="BM65" s="408">
        <v>0</v>
      </c>
      <c r="BN65" s="408">
        <v>7786</v>
      </c>
    </row>
    <row r="66" spans="1:66" ht="12.75">
      <c r="A66" s="14"/>
      <c r="B66" s="3"/>
      <c r="C66" s="24"/>
      <c r="D66" s="309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0"/>
      <c r="AI66" s="310"/>
      <c r="AJ66" s="310"/>
      <c r="AK66" s="310"/>
      <c r="AL66" s="308">
        <v>0</v>
      </c>
      <c r="AM66" s="309"/>
      <c r="AN66" s="310"/>
      <c r="AO66" s="310"/>
      <c r="AP66" s="651"/>
      <c r="AQ66" s="309"/>
      <c r="AR66" s="310"/>
      <c r="AS66" s="310"/>
      <c r="AT66" s="310"/>
      <c r="AU66" s="310"/>
      <c r="AV66" s="310"/>
      <c r="AW66" s="310"/>
      <c r="AX66" s="310"/>
      <c r="AY66" s="310"/>
      <c r="AZ66" s="310"/>
      <c r="BA66" s="310"/>
      <c r="BB66" s="310"/>
      <c r="BC66" s="310"/>
      <c r="BD66" s="310"/>
      <c r="BE66" s="310"/>
      <c r="BF66" s="310"/>
      <c r="BG66" s="310"/>
      <c r="BH66" s="310"/>
      <c r="BI66" s="408">
        <v>0</v>
      </c>
      <c r="BJ66" s="309"/>
      <c r="BK66" s="310"/>
      <c r="BL66" s="310"/>
      <c r="BM66" s="408">
        <v>0</v>
      </c>
      <c r="BN66" s="408">
        <v>0</v>
      </c>
    </row>
    <row r="67" spans="1:66" ht="13.5" thickBot="1">
      <c r="A67" s="14"/>
      <c r="B67" s="3"/>
      <c r="C67" s="24"/>
      <c r="D67" s="309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310"/>
      <c r="AH67" s="310"/>
      <c r="AI67" s="310"/>
      <c r="AJ67" s="310"/>
      <c r="AK67" s="310"/>
      <c r="AL67" s="310">
        <v>0</v>
      </c>
      <c r="AM67" s="309"/>
      <c r="AN67" s="310"/>
      <c r="AO67" s="310"/>
      <c r="AP67" s="651"/>
      <c r="AQ67" s="309"/>
      <c r="AR67" s="310"/>
      <c r="AS67" s="310"/>
      <c r="AT67" s="310"/>
      <c r="AU67" s="310"/>
      <c r="AV67" s="310"/>
      <c r="AW67" s="310"/>
      <c r="AX67" s="310"/>
      <c r="AY67" s="310"/>
      <c r="AZ67" s="310"/>
      <c r="BA67" s="310"/>
      <c r="BB67" s="310"/>
      <c r="BC67" s="310"/>
      <c r="BD67" s="310"/>
      <c r="BE67" s="310"/>
      <c r="BF67" s="310"/>
      <c r="BG67" s="310"/>
      <c r="BH67" s="310"/>
      <c r="BI67" s="408">
        <v>0</v>
      </c>
      <c r="BJ67" s="309"/>
      <c r="BK67" s="310"/>
      <c r="BL67" s="310"/>
      <c r="BM67" s="408">
        <v>0</v>
      </c>
      <c r="BN67" s="408">
        <v>0</v>
      </c>
    </row>
    <row r="68" spans="1:66" ht="18" customHeight="1" thickBot="1">
      <c r="A68" s="261" t="s">
        <v>262</v>
      </c>
      <c r="B68" s="262"/>
      <c r="C68" s="264" t="s">
        <v>932</v>
      </c>
      <c r="D68" s="318">
        <v>286036</v>
      </c>
      <c r="E68" s="318">
        <v>0</v>
      </c>
      <c r="F68" s="318">
        <v>0</v>
      </c>
      <c r="G68" s="318">
        <v>0</v>
      </c>
      <c r="H68" s="318">
        <v>0</v>
      </c>
      <c r="I68" s="318">
        <v>0</v>
      </c>
      <c r="J68" s="318">
        <v>0</v>
      </c>
      <c r="K68" s="318">
        <v>0</v>
      </c>
      <c r="L68" s="318">
        <v>0</v>
      </c>
      <c r="M68" s="318">
        <v>0</v>
      </c>
      <c r="N68" s="318">
        <v>0</v>
      </c>
      <c r="O68" s="318">
        <v>0</v>
      </c>
      <c r="P68" s="318">
        <v>0</v>
      </c>
      <c r="Q68" s="318">
        <v>0</v>
      </c>
      <c r="R68" s="318">
        <v>0</v>
      </c>
      <c r="S68" s="485">
        <v>0</v>
      </c>
      <c r="T68" s="319">
        <v>6530</v>
      </c>
      <c r="U68" s="319">
        <v>74650</v>
      </c>
      <c r="V68" s="319">
        <v>0</v>
      </c>
      <c r="W68" s="319">
        <v>0</v>
      </c>
      <c r="X68" s="319">
        <v>0</v>
      </c>
      <c r="Y68" s="319">
        <v>0</v>
      </c>
      <c r="Z68" s="319">
        <v>7786</v>
      </c>
      <c r="AA68" s="319">
        <v>0</v>
      </c>
      <c r="AB68" s="319">
        <v>239472</v>
      </c>
      <c r="AC68" s="319">
        <v>0</v>
      </c>
      <c r="AD68" s="319">
        <v>0</v>
      </c>
      <c r="AE68" s="319">
        <v>0</v>
      </c>
      <c r="AF68" s="319">
        <v>0</v>
      </c>
      <c r="AG68" s="319">
        <v>0</v>
      </c>
      <c r="AH68" s="319">
        <v>0</v>
      </c>
      <c r="AI68" s="319">
        <v>0</v>
      </c>
      <c r="AJ68" s="319">
        <v>0</v>
      </c>
      <c r="AK68" s="319">
        <v>0</v>
      </c>
      <c r="AL68" s="320">
        <v>614474</v>
      </c>
      <c r="AM68" s="389">
        <v>0</v>
      </c>
      <c r="AN68" s="319">
        <v>0</v>
      </c>
      <c r="AO68" s="319">
        <v>0</v>
      </c>
      <c r="AP68" s="390">
        <v>0</v>
      </c>
      <c r="AQ68" s="318">
        <v>15000</v>
      </c>
      <c r="AR68" s="319">
        <v>0</v>
      </c>
      <c r="AS68" s="319">
        <v>0</v>
      </c>
      <c r="AT68" s="319">
        <v>0</v>
      </c>
      <c r="AU68" s="319">
        <v>0</v>
      </c>
      <c r="AV68" s="319">
        <v>85500</v>
      </c>
      <c r="AW68" s="319">
        <v>1000</v>
      </c>
      <c r="AX68" s="319">
        <v>0</v>
      </c>
      <c r="AY68" s="319">
        <v>0</v>
      </c>
      <c r="AZ68" s="319">
        <v>0</v>
      </c>
      <c r="BA68" s="319">
        <v>22000</v>
      </c>
      <c r="BB68" s="319">
        <v>20000</v>
      </c>
      <c r="BC68" s="319">
        <v>0</v>
      </c>
      <c r="BD68" s="319">
        <v>0</v>
      </c>
      <c r="BE68" s="319">
        <v>0</v>
      </c>
      <c r="BF68" s="319">
        <v>0</v>
      </c>
      <c r="BG68" s="319">
        <v>0</v>
      </c>
      <c r="BH68" s="319">
        <v>0</v>
      </c>
      <c r="BI68" s="320">
        <v>143500</v>
      </c>
      <c r="BJ68" s="318">
        <v>0</v>
      </c>
      <c r="BK68" s="319">
        <v>0</v>
      </c>
      <c r="BL68" s="319">
        <v>0</v>
      </c>
      <c r="BM68" s="320">
        <v>0</v>
      </c>
      <c r="BN68" s="320">
        <v>757974</v>
      </c>
    </row>
  </sheetData>
  <sheetProtection/>
  <mergeCells count="10">
    <mergeCell ref="A1:AL1"/>
    <mergeCell ref="A2:AL2"/>
    <mergeCell ref="A3:AL3"/>
    <mergeCell ref="BN5:BN8"/>
    <mergeCell ref="A5:A8"/>
    <mergeCell ref="B5:B8"/>
    <mergeCell ref="C5:C8"/>
    <mergeCell ref="AL5:AL8"/>
    <mergeCell ref="BI5:BI8"/>
    <mergeCell ref="BM5:BM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5" r:id="rId1"/>
  <headerFooter>
    <oddHeader>&amp;R&amp;"Times New Roman,Normál"&amp;10 6. számú  melléklet</oddHeader>
    <oddFooter>&amp;L&amp;"Times New Roman,Normál"&amp;10&amp;F&amp;R&amp;"Times New Roman,Normál"&amp;10&amp;P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P141"/>
  <sheetViews>
    <sheetView workbookViewId="0" topLeftCell="A1">
      <selection activeCell="T157" sqref="T157"/>
    </sheetView>
  </sheetViews>
  <sheetFormatPr defaultColWidth="9.140625" defaultRowHeight="15"/>
  <cols>
    <col min="1" max="1" width="7.7109375" style="526" customWidth="1"/>
    <col min="2" max="2" width="9.7109375" style="526" customWidth="1"/>
    <col min="3" max="3" width="39.7109375" style="526" customWidth="1"/>
    <col min="4" max="5" width="9.28125" style="534" bestFit="1" customWidth="1"/>
    <col min="6" max="9" width="9.28125" style="534" hidden="1" customWidth="1"/>
    <col min="10" max="10" width="9.28125" style="534" customWidth="1"/>
    <col min="11" max="11" width="9.28125" style="534" bestFit="1" customWidth="1"/>
    <col min="12" max="19" width="9.28125" style="534" hidden="1" customWidth="1"/>
    <col min="20" max="21" width="9.28125" style="534" bestFit="1" customWidth="1"/>
    <col min="22" max="23" width="9.28125" style="534" hidden="1" customWidth="1"/>
    <col min="24" max="24" width="10.140625" style="534" bestFit="1" customWidth="1"/>
    <col min="25" max="25" width="9.28125" style="534" hidden="1" customWidth="1"/>
    <col min="26" max="26" width="9.28125" style="534" bestFit="1" customWidth="1"/>
    <col min="27" max="27" width="9.28125" style="534" hidden="1" customWidth="1"/>
    <col min="28" max="28" width="9.28125" style="534" bestFit="1" customWidth="1"/>
    <col min="29" max="29" width="9.28125" style="534" hidden="1" customWidth="1"/>
    <col min="30" max="30" width="9.28125" style="534" bestFit="1" customWidth="1"/>
    <col min="31" max="36" width="9.28125" style="534" hidden="1" customWidth="1"/>
    <col min="37" max="37" width="9.28125" style="534" bestFit="1" customWidth="1"/>
    <col min="38" max="38" width="10.140625" style="536" bestFit="1" customWidth="1"/>
    <col min="39" max="39" width="9.28125" style="534" bestFit="1" customWidth="1"/>
    <col min="40" max="40" width="9.28125" style="534" hidden="1" customWidth="1"/>
    <col min="41" max="41" width="9.28125" style="534" customWidth="1"/>
    <col min="42" max="46" width="9.28125" style="534" hidden="1" customWidth="1"/>
    <col min="47" max="48" width="9.28125" style="534" bestFit="1" customWidth="1"/>
    <col min="49" max="56" width="9.28125" style="534" hidden="1" customWidth="1"/>
    <col min="57" max="57" width="9.28125" style="534" customWidth="1"/>
    <col min="58" max="61" width="9.28125" style="534" hidden="1" customWidth="1"/>
    <col min="62" max="62" width="9.28125" style="534" bestFit="1" customWidth="1"/>
    <col min="63" max="63" width="9.28125" style="536" bestFit="1" customWidth="1"/>
    <col min="64" max="66" width="9.28125" style="534" bestFit="1" customWidth="1"/>
    <col min="67" max="67" width="9.28125" style="536" bestFit="1" customWidth="1"/>
    <col min="68" max="68" width="10.140625" style="536" bestFit="1" customWidth="1"/>
    <col min="69" max="16384" width="9.140625" style="526" customWidth="1"/>
  </cols>
  <sheetData>
    <row r="1" spans="1:68" ht="12.75">
      <c r="A1" s="804" t="s">
        <v>970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W1" s="804"/>
      <c r="X1" s="804"/>
      <c r="Y1" s="804"/>
      <c r="Z1" s="804"/>
      <c r="AA1" s="804"/>
      <c r="AB1" s="804"/>
      <c r="AC1" s="804"/>
      <c r="AD1" s="804"/>
      <c r="AE1" s="804"/>
      <c r="AF1" s="804"/>
      <c r="AG1" s="804"/>
      <c r="AH1" s="804"/>
      <c r="AI1" s="804"/>
      <c r="AJ1" s="804"/>
      <c r="AK1" s="804"/>
      <c r="AL1" s="804"/>
      <c r="AM1" s="533"/>
      <c r="AN1" s="533"/>
      <c r="AO1" s="533"/>
      <c r="AP1" s="533"/>
      <c r="AQ1" s="533"/>
      <c r="AR1" s="533"/>
      <c r="AS1" s="533"/>
      <c r="AT1" s="533"/>
      <c r="AU1" s="533"/>
      <c r="AV1" s="533"/>
      <c r="AW1" s="533"/>
      <c r="AX1" s="533"/>
      <c r="AY1" s="533"/>
      <c r="AZ1" s="533"/>
      <c r="BA1" s="533"/>
      <c r="BB1" s="533"/>
      <c r="BC1" s="533"/>
      <c r="BD1" s="533"/>
      <c r="BE1" s="533"/>
      <c r="BF1" s="533"/>
      <c r="BG1" s="533"/>
      <c r="BH1" s="533"/>
      <c r="BI1" s="533"/>
      <c r="BJ1" s="533"/>
      <c r="BK1" s="533"/>
      <c r="BL1" s="533"/>
      <c r="BM1" s="533"/>
      <c r="BN1" s="533"/>
      <c r="BO1" s="533"/>
      <c r="BP1" s="534"/>
    </row>
    <row r="2" spans="1:68" ht="12.75">
      <c r="A2" s="804" t="s">
        <v>926</v>
      </c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804"/>
      <c r="AI2" s="804"/>
      <c r="AJ2" s="804"/>
      <c r="AK2" s="804"/>
      <c r="AL2" s="804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  <c r="BB2" s="533"/>
      <c r="BC2" s="533"/>
      <c r="BD2" s="533"/>
      <c r="BE2" s="533"/>
      <c r="BF2" s="533"/>
      <c r="BG2" s="533"/>
      <c r="BH2" s="533"/>
      <c r="BI2" s="533"/>
      <c r="BJ2" s="533"/>
      <c r="BK2" s="533"/>
      <c r="BL2" s="533"/>
      <c r="BM2" s="533"/>
      <c r="BN2" s="533"/>
      <c r="BO2" s="533"/>
      <c r="BP2" s="534"/>
    </row>
    <row r="3" spans="1:68" ht="12.75">
      <c r="A3" s="805" t="s">
        <v>571</v>
      </c>
      <c r="B3" s="805"/>
      <c r="C3" s="805"/>
      <c r="D3" s="805"/>
      <c r="E3" s="805"/>
      <c r="F3" s="805"/>
      <c r="G3" s="805"/>
      <c r="H3" s="805"/>
      <c r="I3" s="805"/>
      <c r="J3" s="805"/>
      <c r="K3" s="805"/>
      <c r="L3" s="805"/>
      <c r="M3" s="805"/>
      <c r="N3" s="805"/>
      <c r="O3" s="805"/>
      <c r="P3" s="805"/>
      <c r="Q3" s="805"/>
      <c r="R3" s="805"/>
      <c r="S3" s="805"/>
      <c r="T3" s="805"/>
      <c r="U3" s="805"/>
      <c r="V3" s="805"/>
      <c r="W3" s="805"/>
      <c r="X3" s="805"/>
      <c r="Y3" s="805"/>
      <c r="Z3" s="805"/>
      <c r="AA3" s="805"/>
      <c r="AB3" s="805"/>
      <c r="AC3" s="805"/>
      <c r="AD3" s="805"/>
      <c r="AE3" s="805"/>
      <c r="AF3" s="805"/>
      <c r="AG3" s="805"/>
      <c r="AH3" s="805"/>
      <c r="AI3" s="805"/>
      <c r="AJ3" s="805"/>
      <c r="AK3" s="805"/>
      <c r="AL3" s="805"/>
      <c r="AM3" s="535"/>
      <c r="AN3" s="535"/>
      <c r="AO3" s="535"/>
      <c r="AP3" s="535"/>
      <c r="AQ3" s="535"/>
      <c r="AR3" s="535"/>
      <c r="AS3" s="535"/>
      <c r="AT3" s="535"/>
      <c r="AU3" s="535"/>
      <c r="AV3" s="535"/>
      <c r="AW3" s="535"/>
      <c r="AX3" s="535"/>
      <c r="AY3" s="535"/>
      <c r="AZ3" s="535"/>
      <c r="BA3" s="535"/>
      <c r="BB3" s="535"/>
      <c r="BC3" s="535"/>
      <c r="BD3" s="535"/>
      <c r="BE3" s="535"/>
      <c r="BF3" s="535"/>
      <c r="BG3" s="535"/>
      <c r="BH3" s="535"/>
      <c r="BI3" s="535"/>
      <c r="BJ3" s="535"/>
      <c r="BK3" s="535"/>
      <c r="BL3" s="535"/>
      <c r="BM3" s="535"/>
      <c r="BN3" s="535"/>
      <c r="BO3" s="535"/>
      <c r="BP3" s="534"/>
    </row>
    <row r="4" ht="13.5" thickBot="1"/>
    <row r="5" spans="1:68" ht="38.25">
      <c r="A5" s="812" t="s">
        <v>504</v>
      </c>
      <c r="B5" s="806" t="s">
        <v>505</v>
      </c>
      <c r="C5" s="815" t="s">
        <v>16</v>
      </c>
      <c r="D5" s="447" t="s">
        <v>868</v>
      </c>
      <c r="E5" s="333" t="s">
        <v>822</v>
      </c>
      <c r="F5" s="333" t="s">
        <v>887</v>
      </c>
      <c r="G5" s="333" t="s">
        <v>824</v>
      </c>
      <c r="H5" s="333" t="s">
        <v>889</v>
      </c>
      <c r="I5" s="333" t="s">
        <v>826</v>
      </c>
      <c r="J5" s="333" t="s">
        <v>827</v>
      </c>
      <c r="K5" s="333" t="s">
        <v>828</v>
      </c>
      <c r="L5" s="333" t="s">
        <v>919</v>
      </c>
      <c r="M5" s="333" t="s">
        <v>830</v>
      </c>
      <c r="N5" s="333" t="s">
        <v>918</v>
      </c>
      <c r="O5" s="333" t="s">
        <v>831</v>
      </c>
      <c r="P5" s="333" t="s">
        <v>882</v>
      </c>
      <c r="Q5" s="333" t="s">
        <v>832</v>
      </c>
      <c r="R5" s="333" t="s">
        <v>940</v>
      </c>
      <c r="S5" s="333" t="s">
        <v>833</v>
      </c>
      <c r="T5" s="333" t="s">
        <v>834</v>
      </c>
      <c r="U5" s="333" t="s">
        <v>835</v>
      </c>
      <c r="V5" s="333" t="s">
        <v>836</v>
      </c>
      <c r="W5" s="333" t="s">
        <v>837</v>
      </c>
      <c r="X5" s="333" t="s">
        <v>920</v>
      </c>
      <c r="Y5" s="333" t="s">
        <v>720</v>
      </c>
      <c r="Z5" s="333" t="s">
        <v>838</v>
      </c>
      <c r="AA5" s="333" t="s">
        <v>839</v>
      </c>
      <c r="AB5" s="333" t="s">
        <v>840</v>
      </c>
      <c r="AC5" s="333" t="s">
        <v>897</v>
      </c>
      <c r="AD5" s="333" t="s">
        <v>841</v>
      </c>
      <c r="AE5" s="333" t="s">
        <v>883</v>
      </c>
      <c r="AF5" s="333" t="s">
        <v>842</v>
      </c>
      <c r="AG5" s="333" t="s">
        <v>843</v>
      </c>
      <c r="AH5" s="333" t="s">
        <v>844</v>
      </c>
      <c r="AI5" s="333" t="s">
        <v>845</v>
      </c>
      <c r="AJ5" s="333" t="s">
        <v>846</v>
      </c>
      <c r="AK5" s="333"/>
      <c r="AL5" s="809" t="s">
        <v>614</v>
      </c>
      <c r="AM5" s="537" t="s">
        <v>868</v>
      </c>
      <c r="AN5" s="333" t="s">
        <v>847</v>
      </c>
      <c r="AO5" s="333" t="s">
        <v>822</v>
      </c>
      <c r="AP5" s="333" t="s">
        <v>824</v>
      </c>
      <c r="AQ5" s="333" t="s">
        <v>826</v>
      </c>
      <c r="AR5" s="333" t="s">
        <v>888</v>
      </c>
      <c r="AS5" s="333" t="s">
        <v>828</v>
      </c>
      <c r="AT5" s="333" t="s">
        <v>848</v>
      </c>
      <c r="AU5" s="333" t="s">
        <v>849</v>
      </c>
      <c r="AV5" s="333" t="s">
        <v>878</v>
      </c>
      <c r="AW5" s="333" t="s">
        <v>838</v>
      </c>
      <c r="AX5" s="333" t="s">
        <v>897</v>
      </c>
      <c r="AY5" s="333" t="s">
        <v>850</v>
      </c>
      <c r="AZ5" s="333" t="s">
        <v>851</v>
      </c>
      <c r="BA5" s="333" t="s">
        <v>852</v>
      </c>
      <c r="BB5" s="333" t="s">
        <v>853</v>
      </c>
      <c r="BC5" s="333" t="s">
        <v>854</v>
      </c>
      <c r="BD5" s="505" t="s">
        <v>1061</v>
      </c>
      <c r="BE5" s="333" t="s">
        <v>855</v>
      </c>
      <c r="BF5" s="333" t="s">
        <v>856</v>
      </c>
      <c r="BG5" s="333" t="s">
        <v>857</v>
      </c>
      <c r="BH5" s="333" t="s">
        <v>858</v>
      </c>
      <c r="BI5" s="333" t="s">
        <v>846</v>
      </c>
      <c r="BJ5" s="333"/>
      <c r="BK5" s="809" t="s">
        <v>616</v>
      </c>
      <c r="BL5" s="447" t="s">
        <v>868</v>
      </c>
      <c r="BM5" s="505" t="s">
        <v>826</v>
      </c>
      <c r="BN5" s="333"/>
      <c r="BO5" s="809" t="s">
        <v>615</v>
      </c>
      <c r="BP5" s="809" t="s">
        <v>601</v>
      </c>
    </row>
    <row r="6" spans="1:68" ht="12.75">
      <c r="A6" s="813"/>
      <c r="B6" s="807"/>
      <c r="C6" s="816"/>
      <c r="D6" s="448" t="s">
        <v>617</v>
      </c>
      <c r="E6" s="295" t="s">
        <v>620</v>
      </c>
      <c r="F6" s="334" t="s">
        <v>621</v>
      </c>
      <c r="G6" s="334" t="s">
        <v>622</v>
      </c>
      <c r="H6" s="334" t="s">
        <v>623</v>
      </c>
      <c r="I6" s="334" t="s">
        <v>624</v>
      </c>
      <c r="J6" s="334" t="s">
        <v>625</v>
      </c>
      <c r="K6" s="334" t="s">
        <v>626</v>
      </c>
      <c r="L6" s="334" t="s">
        <v>628</v>
      </c>
      <c r="M6" s="334" t="s">
        <v>629</v>
      </c>
      <c r="N6" s="334" t="s">
        <v>630</v>
      </c>
      <c r="O6" s="334" t="s">
        <v>630</v>
      </c>
      <c r="P6" s="265" t="s">
        <v>875</v>
      </c>
      <c r="Q6" s="334" t="s">
        <v>632</v>
      </c>
      <c r="R6" s="334" t="s">
        <v>633</v>
      </c>
      <c r="S6" s="334" t="s">
        <v>634</v>
      </c>
      <c r="T6" s="334" t="s">
        <v>635</v>
      </c>
      <c r="U6" s="334" t="s">
        <v>636</v>
      </c>
      <c r="V6" s="334" t="s">
        <v>637</v>
      </c>
      <c r="W6" s="334" t="s">
        <v>639</v>
      </c>
      <c r="X6" s="334" t="s">
        <v>640</v>
      </c>
      <c r="Y6" s="334" t="s">
        <v>641</v>
      </c>
      <c r="Z6" s="334" t="s">
        <v>642</v>
      </c>
      <c r="AA6" s="334" t="s">
        <v>643</v>
      </c>
      <c r="AB6" s="334" t="s">
        <v>644</v>
      </c>
      <c r="AC6" s="295" t="s">
        <v>645</v>
      </c>
      <c r="AD6" s="334" t="s">
        <v>657</v>
      </c>
      <c r="AE6" s="265" t="s">
        <v>876</v>
      </c>
      <c r="AF6" s="334" t="s">
        <v>654</v>
      </c>
      <c r="AG6" s="334" t="s">
        <v>655</v>
      </c>
      <c r="AH6" s="334" t="s">
        <v>663</v>
      </c>
      <c r="AI6" s="334" t="s">
        <v>658</v>
      </c>
      <c r="AJ6" s="334" t="s">
        <v>659</v>
      </c>
      <c r="AK6" s="334"/>
      <c r="AL6" s="810"/>
      <c r="AM6" s="538" t="s">
        <v>617</v>
      </c>
      <c r="AN6" s="295" t="s">
        <v>618</v>
      </c>
      <c r="AO6" s="295" t="s">
        <v>620</v>
      </c>
      <c r="AP6" s="295" t="s">
        <v>622</v>
      </c>
      <c r="AQ6" s="295" t="s">
        <v>624</v>
      </c>
      <c r="AR6" s="334" t="s">
        <v>625</v>
      </c>
      <c r="AS6" s="334" t="s">
        <v>626</v>
      </c>
      <c r="AT6" s="295" t="s">
        <v>631</v>
      </c>
      <c r="AU6" s="295" t="s">
        <v>638</v>
      </c>
      <c r="AV6" s="265" t="s">
        <v>877</v>
      </c>
      <c r="AW6" s="334" t="s">
        <v>642</v>
      </c>
      <c r="AX6" s="295" t="s">
        <v>645</v>
      </c>
      <c r="AY6" s="295" t="s">
        <v>646</v>
      </c>
      <c r="AZ6" s="295" t="s">
        <v>647</v>
      </c>
      <c r="BA6" s="334" t="s">
        <v>648</v>
      </c>
      <c r="BB6" s="334" t="s">
        <v>656</v>
      </c>
      <c r="BC6" s="334" t="s">
        <v>649</v>
      </c>
      <c r="BD6" s="450" t="s">
        <v>1062</v>
      </c>
      <c r="BE6" s="334" t="s">
        <v>650</v>
      </c>
      <c r="BF6" s="334" t="s">
        <v>651</v>
      </c>
      <c r="BG6" s="334" t="s">
        <v>654</v>
      </c>
      <c r="BH6" s="334" t="s">
        <v>655</v>
      </c>
      <c r="BI6" s="334" t="s">
        <v>659</v>
      </c>
      <c r="BJ6" s="334"/>
      <c r="BK6" s="810"/>
      <c r="BL6" s="448" t="s">
        <v>617</v>
      </c>
      <c r="BM6" s="506" t="s">
        <v>624</v>
      </c>
      <c r="BN6" s="295"/>
      <c r="BO6" s="810"/>
      <c r="BP6" s="810"/>
    </row>
    <row r="7" spans="1:68" ht="12.75">
      <c r="A7" s="813"/>
      <c r="B7" s="807"/>
      <c r="C7" s="816"/>
      <c r="D7" s="453"/>
      <c r="E7" s="449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 t="s">
        <v>941</v>
      </c>
      <c r="S7" s="335"/>
      <c r="T7" s="335"/>
      <c r="U7" s="335"/>
      <c r="V7" s="335"/>
      <c r="W7" s="334"/>
      <c r="X7" s="335"/>
      <c r="Y7" s="335"/>
      <c r="Z7" s="335"/>
      <c r="AA7" s="335"/>
      <c r="AB7" s="335"/>
      <c r="AC7" s="334"/>
      <c r="AD7" s="335"/>
      <c r="AE7" s="335"/>
      <c r="AF7" s="335"/>
      <c r="AG7" s="335"/>
      <c r="AH7" s="335"/>
      <c r="AI7" s="335"/>
      <c r="AJ7" s="335"/>
      <c r="AK7" s="335"/>
      <c r="AL7" s="810"/>
      <c r="AM7" s="453"/>
      <c r="AN7" s="449"/>
      <c r="AO7" s="449"/>
      <c r="AP7" s="449"/>
      <c r="AQ7" s="449"/>
      <c r="AR7" s="449"/>
      <c r="AS7" s="449"/>
      <c r="AT7" s="449"/>
      <c r="AU7" s="449"/>
      <c r="AV7" s="449"/>
      <c r="AW7" s="449"/>
      <c r="AX7" s="449"/>
      <c r="AY7" s="449"/>
      <c r="AZ7" s="449"/>
      <c r="BA7" s="335"/>
      <c r="BB7" s="335"/>
      <c r="BC7" s="335"/>
      <c r="BD7" s="686"/>
      <c r="BE7" s="295"/>
      <c r="BF7" s="335"/>
      <c r="BG7" s="335"/>
      <c r="BH7" s="335"/>
      <c r="BI7" s="335"/>
      <c r="BJ7" s="335"/>
      <c r="BK7" s="810"/>
      <c r="BL7" s="451"/>
      <c r="BM7" s="507"/>
      <c r="BN7" s="295"/>
      <c r="BO7" s="810"/>
      <c r="BP7" s="810"/>
    </row>
    <row r="8" spans="1:68" ht="13.5" thickBot="1">
      <c r="A8" s="814"/>
      <c r="B8" s="808"/>
      <c r="C8" s="817"/>
      <c r="D8" s="336" t="s">
        <v>500</v>
      </c>
      <c r="E8" s="336" t="s">
        <v>500</v>
      </c>
      <c r="F8" s="336" t="s">
        <v>500</v>
      </c>
      <c r="G8" s="336" t="s">
        <v>500</v>
      </c>
      <c r="H8" s="336" t="s">
        <v>500</v>
      </c>
      <c r="I8" s="336" t="s">
        <v>500</v>
      </c>
      <c r="J8" s="336" t="s">
        <v>500</v>
      </c>
      <c r="K8" s="336" t="s">
        <v>500</v>
      </c>
      <c r="L8" s="336" t="s">
        <v>500</v>
      </c>
      <c r="M8" s="336" t="s">
        <v>500</v>
      </c>
      <c r="N8" s="336" t="s">
        <v>500</v>
      </c>
      <c r="O8" s="336" t="s">
        <v>500</v>
      </c>
      <c r="P8" s="336" t="s">
        <v>500</v>
      </c>
      <c r="Q8" s="336" t="s">
        <v>500</v>
      </c>
      <c r="R8" s="336" t="s">
        <v>500</v>
      </c>
      <c r="S8" s="336" t="s">
        <v>500</v>
      </c>
      <c r="T8" s="336" t="s">
        <v>500</v>
      </c>
      <c r="U8" s="336" t="s">
        <v>500</v>
      </c>
      <c r="V8" s="336" t="s">
        <v>500</v>
      </c>
      <c r="W8" s="336" t="s">
        <v>500</v>
      </c>
      <c r="X8" s="336" t="s">
        <v>500</v>
      </c>
      <c r="Y8" s="336" t="s">
        <v>500</v>
      </c>
      <c r="Z8" s="336" t="s">
        <v>500</v>
      </c>
      <c r="AA8" s="336" t="s">
        <v>500</v>
      </c>
      <c r="AB8" s="336" t="s">
        <v>500</v>
      </c>
      <c r="AC8" s="336" t="s">
        <v>500</v>
      </c>
      <c r="AD8" s="336" t="s">
        <v>500</v>
      </c>
      <c r="AE8" s="336" t="s">
        <v>500</v>
      </c>
      <c r="AF8" s="336" t="s">
        <v>500</v>
      </c>
      <c r="AG8" s="336" t="s">
        <v>500</v>
      </c>
      <c r="AH8" s="336" t="s">
        <v>500</v>
      </c>
      <c r="AI8" s="336" t="s">
        <v>500</v>
      </c>
      <c r="AJ8" s="336" t="s">
        <v>500</v>
      </c>
      <c r="AK8" s="336" t="s">
        <v>500</v>
      </c>
      <c r="AL8" s="811"/>
      <c r="AM8" s="336" t="s">
        <v>501</v>
      </c>
      <c r="AN8" s="336" t="s">
        <v>501</v>
      </c>
      <c r="AO8" s="336" t="s">
        <v>501</v>
      </c>
      <c r="AP8" s="336" t="s">
        <v>501</v>
      </c>
      <c r="AQ8" s="336" t="s">
        <v>501</v>
      </c>
      <c r="AR8" s="336" t="s">
        <v>501</v>
      </c>
      <c r="AS8" s="336" t="s">
        <v>501</v>
      </c>
      <c r="AT8" s="336" t="s">
        <v>501</v>
      </c>
      <c r="AU8" s="336" t="s">
        <v>501</v>
      </c>
      <c r="AV8" s="336" t="s">
        <v>501</v>
      </c>
      <c r="AW8" s="336" t="s">
        <v>501</v>
      </c>
      <c r="AX8" s="336" t="s">
        <v>501</v>
      </c>
      <c r="AY8" s="336" t="s">
        <v>501</v>
      </c>
      <c r="AZ8" s="336" t="s">
        <v>501</v>
      </c>
      <c r="BA8" s="336" t="s">
        <v>501</v>
      </c>
      <c r="BB8" s="336" t="s">
        <v>501</v>
      </c>
      <c r="BC8" s="336" t="s">
        <v>501</v>
      </c>
      <c r="BD8" s="685" t="s">
        <v>501</v>
      </c>
      <c r="BE8" s="484" t="s">
        <v>501</v>
      </c>
      <c r="BF8" s="336" t="s">
        <v>501</v>
      </c>
      <c r="BG8" s="336" t="s">
        <v>501</v>
      </c>
      <c r="BH8" s="336" t="s">
        <v>501</v>
      </c>
      <c r="BI8" s="336" t="s">
        <v>501</v>
      </c>
      <c r="BJ8" s="336" t="s">
        <v>501</v>
      </c>
      <c r="BK8" s="811"/>
      <c r="BL8" s="452" t="s">
        <v>502</v>
      </c>
      <c r="BM8" s="420" t="s">
        <v>502</v>
      </c>
      <c r="BN8" s="336" t="s">
        <v>502</v>
      </c>
      <c r="BO8" s="811"/>
      <c r="BP8" s="811"/>
    </row>
    <row r="9" spans="1:68" ht="12.75">
      <c r="A9" s="539" t="s">
        <v>27</v>
      </c>
      <c r="B9" s="540"/>
      <c r="C9" s="541"/>
      <c r="D9" s="542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543"/>
      <c r="AC9" s="543"/>
      <c r="AD9" s="543"/>
      <c r="AE9" s="543"/>
      <c r="AF9" s="543"/>
      <c r="AG9" s="543"/>
      <c r="AH9" s="543"/>
      <c r="AI9" s="543"/>
      <c r="AJ9" s="543"/>
      <c r="AK9" s="543"/>
      <c r="AL9" s="544"/>
      <c r="AM9" s="542"/>
      <c r="AN9" s="543"/>
      <c r="AO9" s="543"/>
      <c r="AP9" s="543"/>
      <c r="AQ9" s="543"/>
      <c r="AR9" s="543"/>
      <c r="AS9" s="543"/>
      <c r="AT9" s="543"/>
      <c r="AU9" s="543"/>
      <c r="AV9" s="543"/>
      <c r="AW9" s="543"/>
      <c r="AX9" s="543"/>
      <c r="AY9" s="543"/>
      <c r="AZ9" s="543"/>
      <c r="BA9" s="543"/>
      <c r="BB9" s="543"/>
      <c r="BC9" s="543"/>
      <c r="BD9" s="543"/>
      <c r="BE9" s="543"/>
      <c r="BF9" s="543"/>
      <c r="BG9" s="543"/>
      <c r="BH9" s="543"/>
      <c r="BI9" s="543"/>
      <c r="BJ9" s="543"/>
      <c r="BK9" s="544"/>
      <c r="BL9" s="545"/>
      <c r="BM9" s="542"/>
      <c r="BN9" s="543"/>
      <c r="BO9" s="544"/>
      <c r="BP9" s="544"/>
    </row>
    <row r="10" spans="1:68" s="551" customFormat="1" ht="12.75">
      <c r="A10" s="546" t="s">
        <v>263</v>
      </c>
      <c r="B10" s="547" t="s">
        <v>94</v>
      </c>
      <c r="C10" s="548" t="s">
        <v>357</v>
      </c>
      <c r="D10" s="549">
        <v>0</v>
      </c>
      <c r="E10" s="455">
        <v>347</v>
      </c>
      <c r="F10" s="455">
        <v>0</v>
      </c>
      <c r="G10" s="455">
        <v>0</v>
      </c>
      <c r="H10" s="455">
        <v>0</v>
      </c>
      <c r="I10" s="455">
        <v>0</v>
      </c>
      <c r="J10" s="455">
        <v>0</v>
      </c>
      <c r="K10" s="455">
        <v>0</v>
      </c>
      <c r="L10" s="455">
        <v>0</v>
      </c>
      <c r="M10" s="455">
        <v>0</v>
      </c>
      <c r="N10" s="455">
        <v>0</v>
      </c>
      <c r="O10" s="455">
        <v>0</v>
      </c>
      <c r="P10" s="455">
        <v>0</v>
      </c>
      <c r="Q10" s="455">
        <v>0</v>
      </c>
      <c r="R10" s="455">
        <v>0</v>
      </c>
      <c r="S10" s="455">
        <v>0</v>
      </c>
      <c r="T10" s="455">
        <v>0</v>
      </c>
      <c r="U10" s="455">
        <v>0</v>
      </c>
      <c r="V10" s="455">
        <v>0</v>
      </c>
      <c r="W10" s="455">
        <v>0</v>
      </c>
      <c r="X10" s="455">
        <v>0</v>
      </c>
      <c r="Y10" s="455">
        <v>0</v>
      </c>
      <c r="Z10" s="455">
        <v>16960</v>
      </c>
      <c r="AA10" s="455">
        <v>0</v>
      </c>
      <c r="AB10" s="455">
        <v>0</v>
      </c>
      <c r="AC10" s="455">
        <v>0</v>
      </c>
      <c r="AD10" s="455">
        <v>0</v>
      </c>
      <c r="AE10" s="455">
        <v>0</v>
      </c>
      <c r="AF10" s="455">
        <v>0</v>
      </c>
      <c r="AG10" s="455">
        <v>0</v>
      </c>
      <c r="AH10" s="455">
        <v>0</v>
      </c>
      <c r="AI10" s="455">
        <v>0</v>
      </c>
      <c r="AJ10" s="455">
        <v>0</v>
      </c>
      <c r="AK10" s="455">
        <v>0</v>
      </c>
      <c r="AL10" s="350">
        <v>17307</v>
      </c>
      <c r="AM10" s="550">
        <v>0</v>
      </c>
      <c r="AN10" s="455">
        <v>0</v>
      </c>
      <c r="AO10" s="455">
        <v>0</v>
      </c>
      <c r="AP10" s="455">
        <v>0</v>
      </c>
      <c r="AQ10" s="455">
        <v>0</v>
      </c>
      <c r="AR10" s="455">
        <v>0</v>
      </c>
      <c r="AS10" s="455">
        <v>0</v>
      </c>
      <c r="AT10" s="455">
        <v>0</v>
      </c>
      <c r="AU10" s="455">
        <v>0</v>
      </c>
      <c r="AV10" s="455">
        <v>0</v>
      </c>
      <c r="AW10" s="455">
        <v>0</v>
      </c>
      <c r="AX10" s="455">
        <v>0</v>
      </c>
      <c r="AY10" s="455">
        <v>0</v>
      </c>
      <c r="AZ10" s="455">
        <v>0</v>
      </c>
      <c r="BA10" s="455">
        <v>0</v>
      </c>
      <c r="BB10" s="455">
        <v>0</v>
      </c>
      <c r="BC10" s="455">
        <v>0</v>
      </c>
      <c r="BD10" s="455">
        <v>0</v>
      </c>
      <c r="BE10" s="455">
        <v>0</v>
      </c>
      <c r="BF10" s="455">
        <v>0</v>
      </c>
      <c r="BG10" s="455">
        <v>0</v>
      </c>
      <c r="BH10" s="455">
        <v>0</v>
      </c>
      <c r="BI10" s="455">
        <v>0</v>
      </c>
      <c r="BJ10" s="455">
        <v>0</v>
      </c>
      <c r="BK10" s="350">
        <v>0</v>
      </c>
      <c r="BL10" s="456">
        <v>0</v>
      </c>
      <c r="BM10" s="455">
        <v>0</v>
      </c>
      <c r="BN10" s="455">
        <v>0</v>
      </c>
      <c r="BO10" s="350">
        <v>0</v>
      </c>
      <c r="BP10" s="350">
        <v>17307</v>
      </c>
    </row>
    <row r="11" spans="1:68" ht="12.75">
      <c r="A11" s="552"/>
      <c r="B11" s="553"/>
      <c r="C11" s="554" t="s">
        <v>978</v>
      </c>
      <c r="D11" s="457"/>
      <c r="E11" s="256">
        <v>347</v>
      </c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555">
        <v>347</v>
      </c>
      <c r="AM11" s="457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555">
        <v>0</v>
      </c>
      <c r="BL11" s="556"/>
      <c r="BM11" s="256"/>
      <c r="BN11" s="256"/>
      <c r="BO11" s="555">
        <v>0</v>
      </c>
      <c r="BP11" s="555">
        <v>347</v>
      </c>
    </row>
    <row r="12" spans="1:68" ht="12.75">
      <c r="A12" s="552"/>
      <c r="B12" s="553"/>
      <c r="C12" s="554" t="s">
        <v>981</v>
      </c>
      <c r="D12" s="457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>
        <v>16960</v>
      </c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555">
        <v>16960</v>
      </c>
      <c r="AM12" s="457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555">
        <v>0</v>
      </c>
      <c r="BL12" s="556"/>
      <c r="BM12" s="256"/>
      <c r="BN12" s="256"/>
      <c r="BO12" s="555">
        <v>0</v>
      </c>
      <c r="BP12" s="555">
        <v>16960</v>
      </c>
    </row>
    <row r="13" spans="1:68" ht="12.75">
      <c r="A13" s="552"/>
      <c r="B13" s="553"/>
      <c r="C13" s="654"/>
      <c r="D13" s="457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555">
        <v>0</v>
      </c>
      <c r="AM13" s="457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555">
        <v>0</v>
      </c>
      <c r="BL13" s="556"/>
      <c r="BM13" s="256"/>
      <c r="BN13" s="256"/>
      <c r="BO13" s="555">
        <v>0</v>
      </c>
      <c r="BP13" s="555">
        <v>0</v>
      </c>
    </row>
    <row r="14" spans="1:68" ht="12.75">
      <c r="A14" s="552"/>
      <c r="B14" s="553"/>
      <c r="C14" s="554"/>
      <c r="D14" s="457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555">
        <v>0</v>
      </c>
      <c r="AM14" s="457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555">
        <v>0</v>
      </c>
      <c r="BL14" s="556"/>
      <c r="BM14" s="256"/>
      <c r="BN14" s="256"/>
      <c r="BO14" s="555">
        <v>0</v>
      </c>
      <c r="BP14" s="555">
        <v>0</v>
      </c>
    </row>
    <row r="15" spans="1:68" s="551" customFormat="1" ht="12.75">
      <c r="A15" s="546" t="s">
        <v>264</v>
      </c>
      <c r="B15" s="547" t="s">
        <v>95</v>
      </c>
      <c r="C15" s="548" t="s">
        <v>358</v>
      </c>
      <c r="D15" s="550">
        <v>0</v>
      </c>
      <c r="E15" s="455">
        <v>40800</v>
      </c>
      <c r="F15" s="455">
        <v>0</v>
      </c>
      <c r="G15" s="455">
        <v>0</v>
      </c>
      <c r="H15" s="455">
        <v>0</v>
      </c>
      <c r="I15" s="455">
        <v>0</v>
      </c>
      <c r="J15" s="455">
        <v>0</v>
      </c>
      <c r="K15" s="455">
        <v>0</v>
      </c>
      <c r="L15" s="455">
        <v>0</v>
      </c>
      <c r="M15" s="455">
        <v>0</v>
      </c>
      <c r="N15" s="455">
        <v>0</v>
      </c>
      <c r="O15" s="455">
        <v>0</v>
      </c>
      <c r="P15" s="455">
        <v>0</v>
      </c>
      <c r="Q15" s="455">
        <v>0</v>
      </c>
      <c r="R15" s="455">
        <v>0</v>
      </c>
      <c r="S15" s="455">
        <v>0</v>
      </c>
      <c r="T15" s="455">
        <v>0</v>
      </c>
      <c r="U15" s="455">
        <v>0</v>
      </c>
      <c r="V15" s="455">
        <v>0</v>
      </c>
      <c r="W15" s="455">
        <v>0</v>
      </c>
      <c r="X15" s="455">
        <v>0</v>
      </c>
      <c r="Y15" s="455">
        <v>0</v>
      </c>
      <c r="Z15" s="455">
        <v>93697</v>
      </c>
      <c r="AA15" s="455">
        <v>0</v>
      </c>
      <c r="AB15" s="455">
        <v>0</v>
      </c>
      <c r="AC15" s="455">
        <v>0</v>
      </c>
      <c r="AD15" s="455">
        <v>8659</v>
      </c>
      <c r="AE15" s="455">
        <v>0</v>
      </c>
      <c r="AF15" s="455">
        <v>0</v>
      </c>
      <c r="AG15" s="455">
        <v>0</v>
      </c>
      <c r="AH15" s="455">
        <v>0</v>
      </c>
      <c r="AI15" s="455">
        <v>0</v>
      </c>
      <c r="AJ15" s="455">
        <v>0</v>
      </c>
      <c r="AK15" s="455">
        <v>0</v>
      </c>
      <c r="AL15" s="350">
        <v>143156</v>
      </c>
      <c r="AM15" s="550">
        <v>0</v>
      </c>
      <c r="AN15" s="455">
        <v>0</v>
      </c>
      <c r="AO15" s="455">
        <v>1680</v>
      </c>
      <c r="AP15" s="455">
        <v>0</v>
      </c>
      <c r="AQ15" s="455">
        <v>0</v>
      </c>
      <c r="AR15" s="455">
        <v>0</v>
      </c>
      <c r="AS15" s="455">
        <v>0</v>
      </c>
      <c r="AT15" s="455">
        <v>0</v>
      </c>
      <c r="AU15" s="455">
        <v>0</v>
      </c>
      <c r="AV15" s="455">
        <v>4623</v>
      </c>
      <c r="AW15" s="455">
        <v>0</v>
      </c>
      <c r="AX15" s="455">
        <v>0</v>
      </c>
      <c r="AY15" s="455">
        <v>0</v>
      </c>
      <c r="AZ15" s="455">
        <v>0</v>
      </c>
      <c r="BA15" s="455">
        <v>0</v>
      </c>
      <c r="BB15" s="455">
        <v>0</v>
      </c>
      <c r="BC15" s="455">
        <v>0</v>
      </c>
      <c r="BD15" s="455">
        <v>0</v>
      </c>
      <c r="BE15" s="455">
        <v>0</v>
      </c>
      <c r="BF15" s="455">
        <v>0</v>
      </c>
      <c r="BG15" s="455">
        <v>0</v>
      </c>
      <c r="BH15" s="455">
        <v>0</v>
      </c>
      <c r="BI15" s="455">
        <v>0</v>
      </c>
      <c r="BJ15" s="455">
        <v>0</v>
      </c>
      <c r="BK15" s="350">
        <v>6303</v>
      </c>
      <c r="BL15" s="456">
        <v>0</v>
      </c>
      <c r="BM15" s="455">
        <v>0</v>
      </c>
      <c r="BN15" s="455">
        <v>0</v>
      </c>
      <c r="BO15" s="350">
        <v>0</v>
      </c>
      <c r="BP15" s="350">
        <v>149459</v>
      </c>
    </row>
    <row r="16" spans="1:68" s="656" customFormat="1" ht="12.75">
      <c r="A16" s="552"/>
      <c r="B16" s="553"/>
      <c r="C16" s="554" t="s">
        <v>982</v>
      </c>
      <c r="D16" s="457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>
        <v>785</v>
      </c>
      <c r="AE16" s="256"/>
      <c r="AF16" s="256"/>
      <c r="AG16" s="256"/>
      <c r="AH16" s="256"/>
      <c r="AI16" s="256"/>
      <c r="AJ16" s="256"/>
      <c r="AK16" s="256"/>
      <c r="AL16" s="555">
        <v>785</v>
      </c>
      <c r="AM16" s="457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555">
        <v>0</v>
      </c>
      <c r="BL16" s="556"/>
      <c r="BM16" s="256"/>
      <c r="BN16" s="256"/>
      <c r="BO16" s="555">
        <v>0</v>
      </c>
      <c r="BP16" s="555">
        <v>785</v>
      </c>
    </row>
    <row r="17" spans="1:68" s="656" customFormat="1" ht="25.5">
      <c r="A17" s="552"/>
      <c r="B17" s="553"/>
      <c r="C17" s="554" t="s">
        <v>1069</v>
      </c>
      <c r="D17" s="457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>
        <v>28347</v>
      </c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555">
        <v>28347</v>
      </c>
      <c r="AM17" s="457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555">
        <v>0</v>
      </c>
      <c r="BL17" s="556"/>
      <c r="BM17" s="256"/>
      <c r="BN17" s="256"/>
      <c r="BO17" s="555">
        <v>0</v>
      </c>
      <c r="BP17" s="555">
        <v>28347</v>
      </c>
    </row>
    <row r="18" spans="1:68" s="656" customFormat="1" ht="12.75">
      <c r="A18" s="552"/>
      <c r="B18" s="553"/>
      <c r="C18" s="554" t="s">
        <v>1058</v>
      </c>
      <c r="D18" s="457"/>
      <c r="E18" s="256">
        <v>11000</v>
      </c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555">
        <v>11000</v>
      </c>
      <c r="AM18" s="457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555">
        <v>0</v>
      </c>
      <c r="BL18" s="556"/>
      <c r="BM18" s="256"/>
      <c r="BN18" s="256"/>
      <c r="BO18" s="555">
        <v>0</v>
      </c>
      <c r="BP18" s="555">
        <v>11000</v>
      </c>
    </row>
    <row r="19" spans="1:68" s="656" customFormat="1" ht="25.5">
      <c r="A19" s="552"/>
      <c r="B19" s="553"/>
      <c r="C19" s="554" t="s">
        <v>1111</v>
      </c>
      <c r="D19" s="457"/>
      <c r="E19" s="256">
        <v>4000</v>
      </c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555">
        <v>4000</v>
      </c>
      <c r="AM19" s="457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555">
        <v>0</v>
      </c>
      <c r="BL19" s="556"/>
      <c r="BM19" s="256"/>
      <c r="BN19" s="256"/>
      <c r="BO19" s="555">
        <v>0</v>
      </c>
      <c r="BP19" s="555">
        <v>4000</v>
      </c>
    </row>
    <row r="20" spans="1:68" s="656" customFormat="1" ht="25.5">
      <c r="A20" s="552"/>
      <c r="B20" s="553"/>
      <c r="C20" s="554" t="s">
        <v>1112</v>
      </c>
      <c r="D20" s="457"/>
      <c r="E20" s="256">
        <v>1100</v>
      </c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555">
        <v>1100</v>
      </c>
      <c r="AM20" s="457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6"/>
      <c r="BI20" s="256"/>
      <c r="BJ20" s="256"/>
      <c r="BK20" s="555">
        <v>0</v>
      </c>
      <c r="BL20" s="556"/>
      <c r="BM20" s="256"/>
      <c r="BN20" s="256"/>
      <c r="BO20" s="555">
        <v>0</v>
      </c>
      <c r="BP20" s="555">
        <v>1100</v>
      </c>
    </row>
    <row r="21" spans="1:68" s="656" customFormat="1" ht="12.75">
      <c r="A21" s="552"/>
      <c r="B21" s="553"/>
      <c r="C21" s="684" t="s">
        <v>1042</v>
      </c>
      <c r="D21" s="457"/>
      <c r="E21" s="256">
        <v>18000</v>
      </c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555">
        <v>18000</v>
      </c>
      <c r="AM21" s="457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555">
        <v>0</v>
      </c>
      <c r="BL21" s="556"/>
      <c r="BM21" s="256"/>
      <c r="BN21" s="256"/>
      <c r="BO21" s="555">
        <v>0</v>
      </c>
      <c r="BP21" s="555">
        <v>18000</v>
      </c>
    </row>
    <row r="22" spans="1:68" s="656" customFormat="1" ht="12.75" customHeight="1">
      <c r="A22" s="552"/>
      <c r="B22" s="553"/>
      <c r="C22" s="684" t="s">
        <v>1060</v>
      </c>
      <c r="D22" s="457"/>
      <c r="E22" s="256">
        <v>3000</v>
      </c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555">
        <v>3000</v>
      </c>
      <c r="AM22" s="457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555">
        <v>0</v>
      </c>
      <c r="BL22" s="556"/>
      <c r="BM22" s="256"/>
      <c r="BN22" s="256"/>
      <c r="BO22" s="555">
        <v>0</v>
      </c>
      <c r="BP22" s="555">
        <v>3000</v>
      </c>
    </row>
    <row r="23" spans="1:68" ht="25.5">
      <c r="A23" s="552"/>
      <c r="B23" s="553"/>
      <c r="C23" s="554" t="s">
        <v>1059</v>
      </c>
      <c r="D23" s="457"/>
      <c r="E23" s="256">
        <v>3700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555">
        <v>3700</v>
      </c>
      <c r="AM23" s="457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555">
        <v>0</v>
      </c>
      <c r="BL23" s="556"/>
      <c r="BM23" s="256"/>
      <c r="BN23" s="256"/>
      <c r="BO23" s="555">
        <v>0</v>
      </c>
      <c r="BP23" s="555">
        <v>3700</v>
      </c>
    </row>
    <row r="24" spans="1:68" s="656" customFormat="1" ht="12.75">
      <c r="A24" s="552"/>
      <c r="B24" s="553"/>
      <c r="C24" s="554" t="s">
        <v>885</v>
      </c>
      <c r="D24" s="457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555">
        <v>0</v>
      </c>
      <c r="AM24" s="457"/>
      <c r="AN24" s="256"/>
      <c r="AO24" s="256">
        <v>1680</v>
      </c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555">
        <v>1680</v>
      </c>
      <c r="BL24" s="556"/>
      <c r="BM24" s="256"/>
      <c r="BN24" s="256"/>
      <c r="BO24" s="555">
        <v>0</v>
      </c>
      <c r="BP24" s="555">
        <v>1680</v>
      </c>
    </row>
    <row r="25" spans="1:68" s="656" customFormat="1" ht="12.75">
      <c r="A25" s="552"/>
      <c r="B25" s="553"/>
      <c r="C25" s="554" t="s">
        <v>1044</v>
      </c>
      <c r="D25" s="457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>
        <v>19685</v>
      </c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555">
        <v>19685</v>
      </c>
      <c r="AM25" s="457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555">
        <v>0</v>
      </c>
      <c r="BL25" s="556"/>
      <c r="BM25" s="256"/>
      <c r="BN25" s="256"/>
      <c r="BO25" s="555">
        <v>0</v>
      </c>
      <c r="BP25" s="555">
        <v>19685</v>
      </c>
    </row>
    <row r="26" spans="1:68" s="656" customFormat="1" ht="12.75">
      <c r="A26" s="552"/>
      <c r="B26" s="553"/>
      <c r="C26" s="554" t="s">
        <v>1120</v>
      </c>
      <c r="D26" s="457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>
        <v>19685</v>
      </c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555">
        <v>19685</v>
      </c>
      <c r="AM26" s="457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555">
        <v>0</v>
      </c>
      <c r="BL26" s="556"/>
      <c r="BM26" s="256"/>
      <c r="BN26" s="256"/>
      <c r="BO26" s="555">
        <v>0</v>
      </c>
      <c r="BP26" s="555">
        <v>19685</v>
      </c>
    </row>
    <row r="27" spans="1:68" s="656" customFormat="1" ht="12.75">
      <c r="A27" s="552"/>
      <c r="B27" s="553"/>
      <c r="C27" s="554" t="s">
        <v>1043</v>
      </c>
      <c r="D27" s="457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>
        <v>7874</v>
      </c>
      <c r="AE27" s="256"/>
      <c r="AF27" s="256"/>
      <c r="AG27" s="256"/>
      <c r="AH27" s="256"/>
      <c r="AI27" s="256"/>
      <c r="AJ27" s="256"/>
      <c r="AK27" s="256"/>
      <c r="AL27" s="555">
        <v>7874</v>
      </c>
      <c r="AM27" s="457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555">
        <v>0</v>
      </c>
      <c r="BL27" s="556"/>
      <c r="BM27" s="256"/>
      <c r="BN27" s="256"/>
      <c r="BO27" s="555">
        <v>0</v>
      </c>
      <c r="BP27" s="555">
        <v>7874</v>
      </c>
    </row>
    <row r="28" spans="1:68" s="656" customFormat="1" ht="12.75">
      <c r="A28" s="552"/>
      <c r="B28" s="553"/>
      <c r="C28" s="554" t="s">
        <v>1045</v>
      </c>
      <c r="D28" s="457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>
        <v>15980</v>
      </c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555">
        <v>15980</v>
      </c>
      <c r="AM28" s="457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555">
        <v>0</v>
      </c>
      <c r="BL28" s="556"/>
      <c r="BM28" s="256"/>
      <c r="BN28" s="256"/>
      <c r="BO28" s="555">
        <v>0</v>
      </c>
      <c r="BP28" s="555">
        <v>15980</v>
      </c>
    </row>
    <row r="29" spans="1:68" ht="12.75" customHeight="1">
      <c r="A29" s="552"/>
      <c r="B29" s="553"/>
      <c r="C29" s="554" t="s">
        <v>1053</v>
      </c>
      <c r="D29" s="457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>
        <v>10000</v>
      </c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555">
        <v>10000</v>
      </c>
      <c r="AM29" s="457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555">
        <v>0</v>
      </c>
      <c r="BL29" s="556"/>
      <c r="BM29" s="256"/>
      <c r="BN29" s="256"/>
      <c r="BO29" s="555">
        <v>0</v>
      </c>
      <c r="BP29" s="555">
        <v>10000</v>
      </c>
    </row>
    <row r="30" spans="1:68" ht="12.75">
      <c r="A30" s="552"/>
      <c r="B30" s="553"/>
      <c r="C30" s="52" t="s">
        <v>1098</v>
      </c>
      <c r="D30" s="457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555">
        <v>0</v>
      </c>
      <c r="AM30" s="457"/>
      <c r="AN30" s="256"/>
      <c r="AO30" s="256"/>
      <c r="AP30" s="256"/>
      <c r="AQ30" s="256"/>
      <c r="AR30" s="256"/>
      <c r="AS30" s="256"/>
      <c r="AT30" s="256"/>
      <c r="AU30" s="256"/>
      <c r="AV30" s="256">
        <v>4623</v>
      </c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555">
        <v>4623</v>
      </c>
      <c r="BL30" s="556"/>
      <c r="BM30" s="256"/>
      <c r="BN30" s="256"/>
      <c r="BO30" s="555">
        <v>0</v>
      </c>
      <c r="BP30" s="555">
        <v>4623</v>
      </c>
    </row>
    <row r="31" spans="1:68" ht="12.75">
      <c r="A31" s="552"/>
      <c r="B31" s="553"/>
      <c r="C31" s="655"/>
      <c r="D31" s="457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555">
        <v>0</v>
      </c>
      <c r="AM31" s="457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555">
        <v>0</v>
      </c>
      <c r="BL31" s="556"/>
      <c r="BM31" s="256"/>
      <c r="BN31" s="256"/>
      <c r="BO31" s="555">
        <v>0</v>
      </c>
      <c r="BP31" s="555">
        <v>0</v>
      </c>
    </row>
    <row r="32" spans="1:68" ht="12.75">
      <c r="A32" s="552"/>
      <c r="B32" s="553"/>
      <c r="C32" s="554"/>
      <c r="D32" s="457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555">
        <v>0</v>
      </c>
      <c r="AM32" s="457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555">
        <v>0</v>
      </c>
      <c r="BL32" s="556"/>
      <c r="BM32" s="256"/>
      <c r="BN32" s="256"/>
      <c r="BO32" s="555">
        <v>0</v>
      </c>
      <c r="BP32" s="555">
        <v>0</v>
      </c>
    </row>
    <row r="33" spans="1:68" s="551" customFormat="1" ht="12.75">
      <c r="A33" s="546" t="s">
        <v>265</v>
      </c>
      <c r="B33" s="547" t="s">
        <v>96</v>
      </c>
      <c r="C33" s="548" t="s">
        <v>359</v>
      </c>
      <c r="D33" s="550">
        <v>0</v>
      </c>
      <c r="E33" s="455">
        <v>0</v>
      </c>
      <c r="F33" s="455">
        <v>0</v>
      </c>
      <c r="G33" s="455">
        <v>0</v>
      </c>
      <c r="H33" s="455">
        <v>0</v>
      </c>
      <c r="I33" s="455">
        <v>0</v>
      </c>
      <c r="J33" s="455">
        <v>0</v>
      </c>
      <c r="K33" s="455">
        <v>0</v>
      </c>
      <c r="L33" s="455">
        <v>0</v>
      </c>
      <c r="M33" s="455">
        <v>0</v>
      </c>
      <c r="N33" s="455">
        <v>0</v>
      </c>
      <c r="O33" s="455">
        <v>0</v>
      </c>
      <c r="P33" s="455">
        <v>0</v>
      </c>
      <c r="Q33" s="455">
        <v>0</v>
      </c>
      <c r="R33" s="455">
        <v>0</v>
      </c>
      <c r="S33" s="455">
        <v>0</v>
      </c>
      <c r="T33" s="455">
        <v>0</v>
      </c>
      <c r="U33" s="455">
        <v>0</v>
      </c>
      <c r="V33" s="455">
        <v>0</v>
      </c>
      <c r="W33" s="455">
        <v>0</v>
      </c>
      <c r="X33" s="455">
        <v>0</v>
      </c>
      <c r="Y33" s="455">
        <v>0</v>
      </c>
      <c r="Z33" s="455">
        <v>0</v>
      </c>
      <c r="AA33" s="455">
        <v>0</v>
      </c>
      <c r="AB33" s="455">
        <v>0</v>
      </c>
      <c r="AC33" s="455">
        <v>0</v>
      </c>
      <c r="AD33" s="455">
        <v>0</v>
      </c>
      <c r="AE33" s="455">
        <v>0</v>
      </c>
      <c r="AF33" s="455">
        <v>0</v>
      </c>
      <c r="AG33" s="455">
        <v>0</v>
      </c>
      <c r="AH33" s="455">
        <v>0</v>
      </c>
      <c r="AI33" s="455">
        <v>0</v>
      </c>
      <c r="AJ33" s="455">
        <v>0</v>
      </c>
      <c r="AK33" s="455">
        <v>0</v>
      </c>
      <c r="AL33" s="350">
        <v>0</v>
      </c>
      <c r="AM33" s="550">
        <v>3937</v>
      </c>
      <c r="AN33" s="455">
        <v>0</v>
      </c>
      <c r="AO33" s="455">
        <v>0</v>
      </c>
      <c r="AP33" s="455">
        <v>0</v>
      </c>
      <c r="AQ33" s="455">
        <v>0</v>
      </c>
      <c r="AR33" s="455">
        <v>0</v>
      </c>
      <c r="AS33" s="455">
        <v>0</v>
      </c>
      <c r="AT33" s="455">
        <v>0</v>
      </c>
      <c r="AU33" s="455">
        <v>0</v>
      </c>
      <c r="AV33" s="455">
        <v>0</v>
      </c>
      <c r="AW33" s="455">
        <v>0</v>
      </c>
      <c r="AX33" s="455">
        <v>0</v>
      </c>
      <c r="AY33" s="455">
        <v>0</v>
      </c>
      <c r="AZ33" s="455">
        <v>0</v>
      </c>
      <c r="BA33" s="455">
        <v>0</v>
      </c>
      <c r="BB33" s="455">
        <v>0</v>
      </c>
      <c r="BC33" s="455">
        <v>0</v>
      </c>
      <c r="BD33" s="455">
        <v>0</v>
      </c>
      <c r="BE33" s="455">
        <v>0</v>
      </c>
      <c r="BF33" s="455">
        <v>0</v>
      </c>
      <c r="BG33" s="455">
        <v>0</v>
      </c>
      <c r="BH33" s="455">
        <v>0</v>
      </c>
      <c r="BI33" s="455">
        <v>0</v>
      </c>
      <c r="BJ33" s="455">
        <v>0</v>
      </c>
      <c r="BK33" s="350">
        <v>3937</v>
      </c>
      <c r="BL33" s="456">
        <v>0</v>
      </c>
      <c r="BM33" s="455">
        <v>0</v>
      </c>
      <c r="BN33" s="455">
        <v>0</v>
      </c>
      <c r="BO33" s="350">
        <v>0</v>
      </c>
      <c r="BP33" s="350">
        <v>3937</v>
      </c>
    </row>
    <row r="34" spans="1:68" ht="12.75" customHeight="1">
      <c r="A34" s="552"/>
      <c r="B34" s="553"/>
      <c r="C34" s="554" t="s">
        <v>1115</v>
      </c>
      <c r="D34" s="457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555">
        <v>0</v>
      </c>
      <c r="AM34" s="457">
        <v>3937</v>
      </c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6"/>
      <c r="BI34" s="256"/>
      <c r="BJ34" s="256"/>
      <c r="BK34" s="555">
        <v>3937</v>
      </c>
      <c r="BL34" s="556"/>
      <c r="BM34" s="256"/>
      <c r="BN34" s="256"/>
      <c r="BO34" s="555">
        <v>0</v>
      </c>
      <c r="BP34" s="555">
        <v>3937</v>
      </c>
    </row>
    <row r="35" spans="1:68" ht="12.75" customHeight="1">
      <c r="A35" s="552"/>
      <c r="B35" s="553"/>
      <c r="C35" s="654"/>
      <c r="D35" s="457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555">
        <v>0</v>
      </c>
      <c r="AM35" s="457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6"/>
      <c r="BI35" s="256"/>
      <c r="BJ35" s="256"/>
      <c r="BK35" s="555">
        <v>0</v>
      </c>
      <c r="BL35" s="556"/>
      <c r="BM35" s="256"/>
      <c r="BN35" s="256"/>
      <c r="BO35" s="555">
        <v>0</v>
      </c>
      <c r="BP35" s="555">
        <v>0</v>
      </c>
    </row>
    <row r="36" spans="1:68" ht="12.75" customHeight="1">
      <c r="A36" s="552"/>
      <c r="B36" s="553"/>
      <c r="C36" s="554"/>
      <c r="D36" s="457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555">
        <v>0</v>
      </c>
      <c r="AM36" s="457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555">
        <v>0</v>
      </c>
      <c r="BL36" s="556"/>
      <c r="BM36" s="256"/>
      <c r="BN36" s="256"/>
      <c r="BO36" s="555">
        <v>0</v>
      </c>
      <c r="BP36" s="555">
        <v>0</v>
      </c>
    </row>
    <row r="37" spans="1:68" s="551" customFormat="1" ht="15.75" customHeight="1">
      <c r="A37" s="546" t="s">
        <v>266</v>
      </c>
      <c r="B37" s="547" t="s">
        <v>97</v>
      </c>
      <c r="C37" s="548" t="s">
        <v>360</v>
      </c>
      <c r="D37" s="550">
        <v>0</v>
      </c>
      <c r="E37" s="455">
        <v>0</v>
      </c>
      <c r="F37" s="455">
        <v>0</v>
      </c>
      <c r="G37" s="455">
        <v>0</v>
      </c>
      <c r="H37" s="455">
        <v>0</v>
      </c>
      <c r="I37" s="455">
        <v>0</v>
      </c>
      <c r="J37" s="455">
        <v>1500</v>
      </c>
      <c r="K37" s="455">
        <v>770</v>
      </c>
      <c r="L37" s="455">
        <v>0</v>
      </c>
      <c r="M37" s="455">
        <v>0</v>
      </c>
      <c r="N37" s="455">
        <v>0</v>
      </c>
      <c r="O37" s="455">
        <v>0</v>
      </c>
      <c r="P37" s="455">
        <v>0</v>
      </c>
      <c r="Q37" s="455">
        <v>0</v>
      </c>
      <c r="R37" s="455">
        <v>0</v>
      </c>
      <c r="S37" s="455">
        <v>0</v>
      </c>
      <c r="T37" s="455">
        <v>0</v>
      </c>
      <c r="U37" s="455">
        <v>0</v>
      </c>
      <c r="V37" s="455">
        <v>0</v>
      </c>
      <c r="W37" s="455">
        <v>0</v>
      </c>
      <c r="X37" s="455">
        <v>0</v>
      </c>
      <c r="Y37" s="455">
        <v>0</v>
      </c>
      <c r="Z37" s="455">
        <v>0</v>
      </c>
      <c r="AA37" s="455">
        <v>0</v>
      </c>
      <c r="AB37" s="455">
        <v>0</v>
      </c>
      <c r="AC37" s="455">
        <v>0</v>
      </c>
      <c r="AD37" s="455">
        <v>10000</v>
      </c>
      <c r="AE37" s="455">
        <v>0</v>
      </c>
      <c r="AF37" s="455">
        <v>0</v>
      </c>
      <c r="AG37" s="455">
        <v>0</v>
      </c>
      <c r="AH37" s="455">
        <v>0</v>
      </c>
      <c r="AI37" s="455">
        <v>0</v>
      </c>
      <c r="AJ37" s="455">
        <v>0</v>
      </c>
      <c r="AK37" s="455">
        <v>0</v>
      </c>
      <c r="AL37" s="350">
        <v>12270</v>
      </c>
      <c r="AM37" s="550">
        <v>0</v>
      </c>
      <c r="AN37" s="455">
        <v>0</v>
      </c>
      <c r="AO37" s="455">
        <v>0</v>
      </c>
      <c r="AP37" s="455">
        <v>0</v>
      </c>
      <c r="AQ37" s="455">
        <v>0</v>
      </c>
      <c r="AR37" s="455">
        <v>0</v>
      </c>
      <c r="AS37" s="455">
        <v>0</v>
      </c>
      <c r="AT37" s="455">
        <v>0</v>
      </c>
      <c r="AU37" s="455">
        <v>0</v>
      </c>
      <c r="AV37" s="455">
        <v>0</v>
      </c>
      <c r="AW37" s="455">
        <v>0</v>
      </c>
      <c r="AX37" s="455">
        <v>0</v>
      </c>
      <c r="AY37" s="455">
        <v>0</v>
      </c>
      <c r="AZ37" s="455">
        <v>0</v>
      </c>
      <c r="BA37" s="455">
        <v>0</v>
      </c>
      <c r="BB37" s="455">
        <v>0</v>
      </c>
      <c r="BC37" s="455">
        <v>0</v>
      </c>
      <c r="BD37" s="455">
        <v>0</v>
      </c>
      <c r="BE37" s="455">
        <v>500</v>
      </c>
      <c r="BF37" s="455">
        <v>0</v>
      </c>
      <c r="BG37" s="455">
        <v>0</v>
      </c>
      <c r="BH37" s="455">
        <v>0</v>
      </c>
      <c r="BI37" s="455">
        <v>0</v>
      </c>
      <c r="BJ37" s="455">
        <v>0</v>
      </c>
      <c r="BK37" s="350">
        <v>500</v>
      </c>
      <c r="BL37" s="456">
        <v>0</v>
      </c>
      <c r="BM37" s="455">
        <v>0</v>
      </c>
      <c r="BN37" s="455">
        <v>0</v>
      </c>
      <c r="BO37" s="350">
        <v>0</v>
      </c>
      <c r="BP37" s="350">
        <v>12770</v>
      </c>
    </row>
    <row r="38" spans="1:68" ht="15.75" customHeight="1">
      <c r="A38" s="552"/>
      <c r="B38" s="553"/>
      <c r="C38" s="554" t="s">
        <v>1048</v>
      </c>
      <c r="D38" s="457"/>
      <c r="E38" s="256"/>
      <c r="F38" s="256"/>
      <c r="G38" s="256"/>
      <c r="H38" s="256"/>
      <c r="I38" s="256"/>
      <c r="J38" s="256"/>
      <c r="K38" s="256">
        <v>0</v>
      </c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555">
        <v>0</v>
      </c>
      <c r="AM38" s="457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555">
        <v>0</v>
      </c>
      <c r="BL38" s="556"/>
      <c r="BM38" s="256"/>
      <c r="BN38" s="256"/>
      <c r="BO38" s="555">
        <v>0</v>
      </c>
      <c r="BP38" s="555">
        <v>0</v>
      </c>
    </row>
    <row r="39" spans="1:68" ht="25.5">
      <c r="A39" s="552"/>
      <c r="B39" s="553"/>
      <c r="C39" s="554" t="s">
        <v>1050</v>
      </c>
      <c r="D39" s="457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>
        <v>10000</v>
      </c>
      <c r="AE39" s="256"/>
      <c r="AF39" s="256"/>
      <c r="AG39" s="256"/>
      <c r="AH39" s="256"/>
      <c r="AI39" s="256"/>
      <c r="AJ39" s="256"/>
      <c r="AK39" s="256"/>
      <c r="AL39" s="555">
        <v>10000</v>
      </c>
      <c r="AM39" s="457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555">
        <v>0</v>
      </c>
      <c r="BL39" s="556"/>
      <c r="BM39" s="256"/>
      <c r="BN39" s="256"/>
      <c r="BO39" s="555">
        <v>0</v>
      </c>
      <c r="BP39" s="555">
        <v>10000</v>
      </c>
    </row>
    <row r="40" spans="1:68" ht="12.75">
      <c r="A40" s="552"/>
      <c r="B40" s="553"/>
      <c r="C40" s="554" t="s">
        <v>1054</v>
      </c>
      <c r="D40" s="457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555">
        <v>0</v>
      </c>
      <c r="AM40" s="457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>
        <v>500</v>
      </c>
      <c r="BF40" s="256"/>
      <c r="BG40" s="256"/>
      <c r="BH40" s="256"/>
      <c r="BI40" s="256"/>
      <c r="BJ40" s="256"/>
      <c r="BK40" s="555">
        <v>500</v>
      </c>
      <c r="BL40" s="556"/>
      <c r="BM40" s="256"/>
      <c r="BN40" s="256"/>
      <c r="BO40" s="555">
        <v>0</v>
      </c>
      <c r="BP40" s="555">
        <v>500</v>
      </c>
    </row>
    <row r="41" spans="1:68" ht="12.75">
      <c r="A41" s="552"/>
      <c r="B41" s="553"/>
      <c r="C41" s="554" t="s">
        <v>1057</v>
      </c>
      <c r="D41" s="457"/>
      <c r="E41" s="256"/>
      <c r="F41" s="256"/>
      <c r="G41" s="256"/>
      <c r="H41" s="256"/>
      <c r="I41" s="256"/>
      <c r="J41" s="256">
        <v>1500</v>
      </c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555">
        <v>1500</v>
      </c>
      <c r="AM41" s="457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555">
        <v>0</v>
      </c>
      <c r="BL41" s="556"/>
      <c r="BM41" s="256"/>
      <c r="BN41" s="256"/>
      <c r="BO41" s="555">
        <v>0</v>
      </c>
      <c r="BP41" s="555">
        <v>1500</v>
      </c>
    </row>
    <row r="42" spans="1:68" ht="12.75">
      <c r="A42" s="552"/>
      <c r="B42" s="553"/>
      <c r="C42" s="554" t="s">
        <v>1103</v>
      </c>
      <c r="D42" s="457"/>
      <c r="E42" s="256"/>
      <c r="F42" s="256"/>
      <c r="G42" s="256"/>
      <c r="H42" s="256"/>
      <c r="I42" s="256"/>
      <c r="J42" s="256"/>
      <c r="K42" s="256">
        <v>100</v>
      </c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555">
        <v>100</v>
      </c>
      <c r="AM42" s="457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555">
        <v>0</v>
      </c>
      <c r="BL42" s="556"/>
      <c r="BM42" s="256"/>
      <c r="BN42" s="256"/>
      <c r="BO42" s="555">
        <v>0</v>
      </c>
      <c r="BP42" s="555">
        <v>100</v>
      </c>
    </row>
    <row r="43" spans="1:68" ht="12.75">
      <c r="A43" s="552"/>
      <c r="B43" s="553"/>
      <c r="C43" s="554" t="s">
        <v>1104</v>
      </c>
      <c r="D43" s="457"/>
      <c r="E43" s="256"/>
      <c r="F43" s="256"/>
      <c r="G43" s="256"/>
      <c r="H43" s="256"/>
      <c r="I43" s="256"/>
      <c r="J43" s="256"/>
      <c r="K43" s="256">
        <v>670</v>
      </c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555">
        <v>670</v>
      </c>
      <c r="AM43" s="457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555">
        <v>0</v>
      </c>
      <c r="BL43" s="556"/>
      <c r="BM43" s="256"/>
      <c r="BN43" s="256"/>
      <c r="BO43" s="555">
        <v>0</v>
      </c>
      <c r="BP43" s="555">
        <v>670</v>
      </c>
    </row>
    <row r="44" spans="1:68" ht="12.75">
      <c r="A44" s="552"/>
      <c r="B44" s="553"/>
      <c r="C44" s="554"/>
      <c r="D44" s="457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555">
        <v>0</v>
      </c>
      <c r="AM44" s="457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555">
        <v>0</v>
      </c>
      <c r="BL44" s="556"/>
      <c r="BM44" s="256"/>
      <c r="BN44" s="256"/>
      <c r="BO44" s="555">
        <v>0</v>
      </c>
      <c r="BP44" s="555">
        <v>0</v>
      </c>
    </row>
    <row r="45" spans="1:68" s="551" customFormat="1" ht="12.75">
      <c r="A45" s="546" t="s">
        <v>267</v>
      </c>
      <c r="B45" s="547" t="s">
        <v>98</v>
      </c>
      <c r="C45" s="548" t="s">
        <v>361</v>
      </c>
      <c r="D45" s="550">
        <v>0</v>
      </c>
      <c r="E45" s="455">
        <v>0</v>
      </c>
      <c r="F45" s="455">
        <v>0</v>
      </c>
      <c r="G45" s="455">
        <v>0</v>
      </c>
      <c r="H45" s="455">
        <v>0</v>
      </c>
      <c r="I45" s="455">
        <v>0</v>
      </c>
      <c r="J45" s="455">
        <v>0</v>
      </c>
      <c r="K45" s="455">
        <v>0</v>
      </c>
      <c r="L45" s="455">
        <v>0</v>
      </c>
      <c r="M45" s="455">
        <v>0</v>
      </c>
      <c r="N45" s="455">
        <v>0</v>
      </c>
      <c r="O45" s="455">
        <v>0</v>
      </c>
      <c r="P45" s="455">
        <v>0</v>
      </c>
      <c r="Q45" s="455">
        <v>0</v>
      </c>
      <c r="R45" s="455">
        <v>0</v>
      </c>
      <c r="S45" s="455">
        <v>0</v>
      </c>
      <c r="T45" s="455">
        <v>0</v>
      </c>
      <c r="U45" s="455">
        <v>0</v>
      </c>
      <c r="V45" s="455">
        <v>0</v>
      </c>
      <c r="W45" s="455">
        <v>0</v>
      </c>
      <c r="X45" s="455">
        <v>0</v>
      </c>
      <c r="Y45" s="455">
        <v>0</v>
      </c>
      <c r="Z45" s="455">
        <v>0</v>
      </c>
      <c r="AA45" s="455">
        <v>0</v>
      </c>
      <c r="AB45" s="455">
        <v>0</v>
      </c>
      <c r="AC45" s="455">
        <v>0</v>
      </c>
      <c r="AD45" s="455">
        <v>0</v>
      </c>
      <c r="AE45" s="455">
        <v>0</v>
      </c>
      <c r="AF45" s="455">
        <v>0</v>
      </c>
      <c r="AG45" s="455">
        <v>0</v>
      </c>
      <c r="AH45" s="455">
        <v>0</v>
      </c>
      <c r="AI45" s="455">
        <v>0</v>
      </c>
      <c r="AJ45" s="455">
        <v>0</v>
      </c>
      <c r="AK45" s="455">
        <v>0</v>
      </c>
      <c r="AL45" s="350">
        <v>0</v>
      </c>
      <c r="AM45" s="550">
        <v>0</v>
      </c>
      <c r="AN45" s="455">
        <v>0</v>
      </c>
      <c r="AO45" s="455">
        <v>0</v>
      </c>
      <c r="AP45" s="455">
        <v>0</v>
      </c>
      <c r="AQ45" s="455">
        <v>0</v>
      </c>
      <c r="AR45" s="455">
        <v>0</v>
      </c>
      <c r="AS45" s="455">
        <v>0</v>
      </c>
      <c r="AT45" s="455">
        <v>0</v>
      </c>
      <c r="AU45" s="455">
        <v>0</v>
      </c>
      <c r="AV45" s="455">
        <v>0</v>
      </c>
      <c r="AW45" s="455">
        <v>0</v>
      </c>
      <c r="AX45" s="455">
        <v>0</v>
      </c>
      <c r="AY45" s="455">
        <v>0</v>
      </c>
      <c r="AZ45" s="455">
        <v>0</v>
      </c>
      <c r="BA45" s="455">
        <v>0</v>
      </c>
      <c r="BB45" s="455">
        <v>0</v>
      </c>
      <c r="BC45" s="455">
        <v>0</v>
      </c>
      <c r="BD45" s="455">
        <v>0</v>
      </c>
      <c r="BE45" s="455">
        <v>0</v>
      </c>
      <c r="BF45" s="455">
        <v>0</v>
      </c>
      <c r="BG45" s="455">
        <v>0</v>
      </c>
      <c r="BH45" s="455">
        <v>0</v>
      </c>
      <c r="BI45" s="455">
        <v>0</v>
      </c>
      <c r="BJ45" s="455">
        <v>0</v>
      </c>
      <c r="BK45" s="350">
        <v>0</v>
      </c>
      <c r="BL45" s="456">
        <v>0</v>
      </c>
      <c r="BM45" s="455">
        <v>0</v>
      </c>
      <c r="BN45" s="455">
        <v>0</v>
      </c>
      <c r="BO45" s="350">
        <v>0</v>
      </c>
      <c r="BP45" s="350">
        <v>0</v>
      </c>
    </row>
    <row r="46" spans="1:68" ht="12.75">
      <c r="A46" s="552"/>
      <c r="B46" s="553"/>
      <c r="C46" s="554"/>
      <c r="D46" s="457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555">
        <v>0</v>
      </c>
      <c r="AM46" s="457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555">
        <v>0</v>
      </c>
      <c r="BL46" s="556"/>
      <c r="BM46" s="256"/>
      <c r="BN46" s="256"/>
      <c r="BO46" s="555">
        <v>0</v>
      </c>
      <c r="BP46" s="555">
        <v>0</v>
      </c>
    </row>
    <row r="47" spans="1:68" ht="12.75">
      <c r="A47" s="552"/>
      <c r="B47" s="553"/>
      <c r="C47" s="554"/>
      <c r="D47" s="457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555">
        <v>0</v>
      </c>
      <c r="AM47" s="457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555">
        <v>0</v>
      </c>
      <c r="BL47" s="556"/>
      <c r="BM47" s="256"/>
      <c r="BN47" s="256"/>
      <c r="BO47" s="555">
        <v>0</v>
      </c>
      <c r="BP47" s="555">
        <v>0</v>
      </c>
    </row>
    <row r="48" spans="1:68" s="551" customFormat="1" ht="12.75">
      <c r="A48" s="546" t="s">
        <v>268</v>
      </c>
      <c r="B48" s="547" t="s">
        <v>99</v>
      </c>
      <c r="C48" s="548" t="s">
        <v>522</v>
      </c>
      <c r="D48" s="550">
        <v>0</v>
      </c>
      <c r="E48" s="455">
        <v>0</v>
      </c>
      <c r="F48" s="455">
        <v>0</v>
      </c>
      <c r="G48" s="455">
        <v>0</v>
      </c>
      <c r="H48" s="455">
        <v>0</v>
      </c>
      <c r="I48" s="455">
        <v>0</v>
      </c>
      <c r="J48" s="455">
        <v>0</v>
      </c>
      <c r="K48" s="455">
        <v>0</v>
      </c>
      <c r="L48" s="455">
        <v>0</v>
      </c>
      <c r="M48" s="455">
        <v>0</v>
      </c>
      <c r="N48" s="455">
        <v>0</v>
      </c>
      <c r="O48" s="455">
        <v>0</v>
      </c>
      <c r="P48" s="455">
        <v>0</v>
      </c>
      <c r="Q48" s="455">
        <v>0</v>
      </c>
      <c r="R48" s="455">
        <v>0</v>
      </c>
      <c r="S48" s="455">
        <v>0</v>
      </c>
      <c r="T48" s="455">
        <v>0</v>
      </c>
      <c r="U48" s="455">
        <v>0</v>
      </c>
      <c r="V48" s="455">
        <v>0</v>
      </c>
      <c r="W48" s="455">
        <v>0</v>
      </c>
      <c r="X48" s="455">
        <v>0</v>
      </c>
      <c r="Y48" s="455">
        <v>0</v>
      </c>
      <c r="Z48" s="455">
        <v>0</v>
      </c>
      <c r="AA48" s="455">
        <v>0</v>
      </c>
      <c r="AB48" s="455">
        <v>0</v>
      </c>
      <c r="AC48" s="455">
        <v>0</v>
      </c>
      <c r="AD48" s="455">
        <v>0</v>
      </c>
      <c r="AE48" s="455">
        <v>0</v>
      </c>
      <c r="AF48" s="455">
        <v>0</v>
      </c>
      <c r="AG48" s="455">
        <v>0</v>
      </c>
      <c r="AH48" s="455">
        <v>0</v>
      </c>
      <c r="AI48" s="455">
        <v>0</v>
      </c>
      <c r="AJ48" s="455">
        <v>0</v>
      </c>
      <c r="AK48" s="455">
        <v>0</v>
      </c>
      <c r="AL48" s="350">
        <v>0</v>
      </c>
      <c r="AM48" s="550">
        <v>0</v>
      </c>
      <c r="AN48" s="455">
        <v>0</v>
      </c>
      <c r="AO48" s="455">
        <v>0</v>
      </c>
      <c r="AP48" s="455">
        <v>0</v>
      </c>
      <c r="AQ48" s="455">
        <v>0</v>
      </c>
      <c r="AR48" s="455">
        <v>0</v>
      </c>
      <c r="AS48" s="455">
        <v>0</v>
      </c>
      <c r="AT48" s="455">
        <v>0</v>
      </c>
      <c r="AU48" s="455">
        <v>0</v>
      </c>
      <c r="AV48" s="455">
        <v>0</v>
      </c>
      <c r="AW48" s="455">
        <v>0</v>
      </c>
      <c r="AX48" s="455">
        <v>0</v>
      </c>
      <c r="AY48" s="455">
        <v>0</v>
      </c>
      <c r="AZ48" s="455">
        <v>0</v>
      </c>
      <c r="BA48" s="455">
        <v>0</v>
      </c>
      <c r="BB48" s="455">
        <v>0</v>
      </c>
      <c r="BC48" s="455">
        <v>0</v>
      </c>
      <c r="BD48" s="455">
        <v>0</v>
      </c>
      <c r="BE48" s="455">
        <v>0</v>
      </c>
      <c r="BF48" s="455">
        <v>0</v>
      </c>
      <c r="BG48" s="455">
        <v>0</v>
      </c>
      <c r="BH48" s="455">
        <v>0</v>
      </c>
      <c r="BI48" s="455">
        <v>0</v>
      </c>
      <c r="BJ48" s="455">
        <v>0</v>
      </c>
      <c r="BK48" s="350">
        <v>0</v>
      </c>
      <c r="BL48" s="456">
        <v>0</v>
      </c>
      <c r="BM48" s="455">
        <v>0</v>
      </c>
      <c r="BN48" s="455">
        <v>0</v>
      </c>
      <c r="BO48" s="350">
        <v>0</v>
      </c>
      <c r="BP48" s="350">
        <v>0</v>
      </c>
    </row>
    <row r="49" spans="1:68" ht="12.75">
      <c r="A49" s="557"/>
      <c r="B49" s="558"/>
      <c r="C49" s="559"/>
      <c r="D49" s="458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555">
        <v>0</v>
      </c>
      <c r="AM49" s="458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57"/>
      <c r="BI49" s="257"/>
      <c r="BJ49" s="257"/>
      <c r="BK49" s="555">
        <v>0</v>
      </c>
      <c r="BL49" s="560"/>
      <c r="BM49" s="257"/>
      <c r="BN49" s="257"/>
      <c r="BO49" s="555">
        <v>0</v>
      </c>
      <c r="BP49" s="555">
        <v>0</v>
      </c>
    </row>
    <row r="50" spans="1:68" ht="12.75">
      <c r="A50" s="557"/>
      <c r="B50" s="558"/>
      <c r="C50" s="559"/>
      <c r="D50" s="458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555">
        <v>0</v>
      </c>
      <c r="AM50" s="458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555">
        <v>0</v>
      </c>
      <c r="BL50" s="560"/>
      <c r="BM50" s="257"/>
      <c r="BN50" s="257"/>
      <c r="BO50" s="555">
        <v>0</v>
      </c>
      <c r="BP50" s="555">
        <v>0</v>
      </c>
    </row>
    <row r="51" spans="1:68" s="551" customFormat="1" ht="12.75">
      <c r="A51" s="561" t="s">
        <v>269</v>
      </c>
      <c r="B51" s="562" t="s">
        <v>100</v>
      </c>
      <c r="C51" s="563" t="s">
        <v>523</v>
      </c>
      <c r="D51" s="564">
        <v>0</v>
      </c>
      <c r="E51" s="459">
        <v>1094</v>
      </c>
      <c r="F51" s="459">
        <v>0</v>
      </c>
      <c r="G51" s="459">
        <v>0</v>
      </c>
      <c r="H51" s="459">
        <v>0</v>
      </c>
      <c r="I51" s="459">
        <v>0</v>
      </c>
      <c r="J51" s="459">
        <v>405</v>
      </c>
      <c r="K51" s="459">
        <v>207</v>
      </c>
      <c r="L51" s="459">
        <v>0</v>
      </c>
      <c r="M51" s="459">
        <v>0</v>
      </c>
      <c r="N51" s="459">
        <v>0</v>
      </c>
      <c r="O51" s="459">
        <v>0</v>
      </c>
      <c r="P51" s="459">
        <v>0</v>
      </c>
      <c r="Q51" s="459">
        <v>0</v>
      </c>
      <c r="R51" s="459">
        <v>0</v>
      </c>
      <c r="S51" s="459">
        <v>0</v>
      </c>
      <c r="T51" s="459">
        <v>0</v>
      </c>
      <c r="U51" s="459">
        <v>0</v>
      </c>
      <c r="V51" s="459">
        <v>0</v>
      </c>
      <c r="W51" s="459">
        <v>0</v>
      </c>
      <c r="X51" s="459">
        <v>0</v>
      </c>
      <c r="Y51" s="459">
        <v>0</v>
      </c>
      <c r="Z51" s="459">
        <v>29878</v>
      </c>
      <c r="AA51" s="459">
        <v>0</v>
      </c>
      <c r="AB51" s="459">
        <v>0</v>
      </c>
      <c r="AC51" s="459">
        <v>0</v>
      </c>
      <c r="AD51" s="459">
        <v>5038</v>
      </c>
      <c r="AE51" s="459">
        <v>0</v>
      </c>
      <c r="AF51" s="459">
        <v>0</v>
      </c>
      <c r="AG51" s="459">
        <v>0</v>
      </c>
      <c r="AH51" s="459">
        <v>0</v>
      </c>
      <c r="AI51" s="459">
        <v>0</v>
      </c>
      <c r="AJ51" s="459">
        <v>0</v>
      </c>
      <c r="AK51" s="459">
        <v>0</v>
      </c>
      <c r="AL51" s="350">
        <v>36622</v>
      </c>
      <c r="AM51" s="564">
        <v>1063</v>
      </c>
      <c r="AN51" s="459">
        <v>0</v>
      </c>
      <c r="AO51" s="459">
        <v>0</v>
      </c>
      <c r="AP51" s="459">
        <v>0</v>
      </c>
      <c r="AQ51" s="459">
        <v>0</v>
      </c>
      <c r="AR51" s="459">
        <v>0</v>
      </c>
      <c r="AS51" s="459">
        <v>0</v>
      </c>
      <c r="AT51" s="459">
        <v>0</v>
      </c>
      <c r="AU51" s="459">
        <v>0</v>
      </c>
      <c r="AV51" s="459">
        <v>1247</v>
      </c>
      <c r="AW51" s="459">
        <v>0</v>
      </c>
      <c r="AX51" s="459">
        <v>0</v>
      </c>
      <c r="AY51" s="459">
        <v>0</v>
      </c>
      <c r="AZ51" s="459">
        <v>0</v>
      </c>
      <c r="BA51" s="459">
        <v>0</v>
      </c>
      <c r="BB51" s="459">
        <v>0</v>
      </c>
      <c r="BC51" s="459">
        <v>0</v>
      </c>
      <c r="BD51" s="459">
        <v>0</v>
      </c>
      <c r="BE51" s="459">
        <v>135</v>
      </c>
      <c r="BF51" s="459">
        <v>0</v>
      </c>
      <c r="BG51" s="459">
        <v>0</v>
      </c>
      <c r="BH51" s="459">
        <v>0</v>
      </c>
      <c r="BI51" s="459">
        <v>0</v>
      </c>
      <c r="BJ51" s="459">
        <v>0</v>
      </c>
      <c r="BK51" s="350">
        <v>2445</v>
      </c>
      <c r="BL51" s="460">
        <v>0</v>
      </c>
      <c r="BM51" s="459">
        <v>0</v>
      </c>
      <c r="BN51" s="459">
        <v>0</v>
      </c>
      <c r="BO51" s="350">
        <v>0</v>
      </c>
      <c r="BP51" s="350">
        <v>39067</v>
      </c>
    </row>
    <row r="52" spans="1:68" ht="12.75">
      <c r="A52" s="552"/>
      <c r="B52" s="553"/>
      <c r="C52" s="554" t="s">
        <v>978</v>
      </c>
      <c r="D52" s="457"/>
      <c r="E52" s="256">
        <v>94</v>
      </c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555">
        <v>94</v>
      </c>
      <c r="AM52" s="457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/>
      <c r="BF52" s="256"/>
      <c r="BG52" s="256"/>
      <c r="BH52" s="256"/>
      <c r="BI52" s="256"/>
      <c r="BJ52" s="256"/>
      <c r="BK52" s="555">
        <v>0</v>
      </c>
      <c r="BL52" s="556"/>
      <c r="BM52" s="256"/>
      <c r="BN52" s="256"/>
      <c r="BO52" s="555">
        <v>0</v>
      </c>
      <c r="BP52" s="555">
        <v>94</v>
      </c>
    </row>
    <row r="53" spans="1:68" ht="12.75">
      <c r="A53" s="552"/>
      <c r="B53" s="553"/>
      <c r="C53" s="554" t="s">
        <v>981</v>
      </c>
      <c r="D53" s="457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>
        <v>4580</v>
      </c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555">
        <v>4580</v>
      </c>
      <c r="AM53" s="457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555">
        <v>0</v>
      </c>
      <c r="BL53" s="556"/>
      <c r="BM53" s="256"/>
      <c r="BN53" s="256"/>
      <c r="BO53" s="555">
        <v>0</v>
      </c>
      <c r="BP53" s="555">
        <v>4580</v>
      </c>
    </row>
    <row r="54" spans="1:68" ht="12.75">
      <c r="A54" s="552"/>
      <c r="B54" s="553"/>
      <c r="C54" s="554" t="s">
        <v>982</v>
      </c>
      <c r="D54" s="457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>
        <v>212</v>
      </c>
      <c r="AE54" s="256"/>
      <c r="AF54" s="256"/>
      <c r="AG54" s="256"/>
      <c r="AH54" s="256"/>
      <c r="AI54" s="256"/>
      <c r="AJ54" s="256"/>
      <c r="AK54" s="256"/>
      <c r="AL54" s="555">
        <v>212</v>
      </c>
      <c r="AM54" s="457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555">
        <v>0</v>
      </c>
      <c r="BL54" s="556"/>
      <c r="BM54" s="256"/>
      <c r="BN54" s="256"/>
      <c r="BO54" s="555">
        <v>0</v>
      </c>
      <c r="BP54" s="555">
        <v>212</v>
      </c>
    </row>
    <row r="55" spans="1:68" ht="25.5">
      <c r="A55" s="552"/>
      <c r="B55" s="553"/>
      <c r="C55" s="554" t="s">
        <v>1069</v>
      </c>
      <c r="D55" s="457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>
        <v>7653</v>
      </c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555">
        <v>7653</v>
      </c>
      <c r="AM55" s="457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6"/>
      <c r="BE55" s="256"/>
      <c r="BF55" s="256"/>
      <c r="BG55" s="256"/>
      <c r="BH55" s="256"/>
      <c r="BI55" s="256"/>
      <c r="BJ55" s="256"/>
      <c r="BK55" s="555">
        <v>0</v>
      </c>
      <c r="BL55" s="556"/>
      <c r="BM55" s="256"/>
      <c r="BN55" s="256"/>
      <c r="BO55" s="555">
        <v>0</v>
      </c>
      <c r="BP55" s="555">
        <v>7653</v>
      </c>
    </row>
    <row r="56" spans="1:68" ht="25.5">
      <c r="A56" s="552"/>
      <c r="B56" s="553"/>
      <c r="C56" s="554" t="s">
        <v>1059</v>
      </c>
      <c r="D56" s="457"/>
      <c r="E56" s="256">
        <v>1000</v>
      </c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555">
        <v>1000</v>
      </c>
      <c r="AM56" s="457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256"/>
      <c r="BJ56" s="256"/>
      <c r="BK56" s="555">
        <v>0</v>
      </c>
      <c r="BL56" s="556"/>
      <c r="BM56" s="256"/>
      <c r="BN56" s="256"/>
      <c r="BO56" s="555">
        <v>0</v>
      </c>
      <c r="BP56" s="555">
        <v>1000</v>
      </c>
    </row>
    <row r="57" spans="1:68" ht="12.75">
      <c r="A57" s="552"/>
      <c r="B57" s="553"/>
      <c r="C57" s="554" t="s">
        <v>1044</v>
      </c>
      <c r="D57" s="457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>
        <v>5315</v>
      </c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555">
        <v>5315</v>
      </c>
      <c r="AM57" s="457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555">
        <v>0</v>
      </c>
      <c r="BL57" s="556"/>
      <c r="BM57" s="256"/>
      <c r="BN57" s="256"/>
      <c r="BO57" s="555">
        <v>0</v>
      </c>
      <c r="BP57" s="555">
        <v>5315</v>
      </c>
    </row>
    <row r="58" spans="1:68" ht="12.75">
      <c r="A58" s="552"/>
      <c r="B58" s="553"/>
      <c r="C58" s="554" t="s">
        <v>1120</v>
      </c>
      <c r="D58" s="457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>
        <v>5315</v>
      </c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555">
        <v>5315</v>
      </c>
      <c r="AM58" s="457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  <c r="BC58" s="256"/>
      <c r="BD58" s="256"/>
      <c r="BE58" s="256"/>
      <c r="BF58" s="256"/>
      <c r="BG58" s="256"/>
      <c r="BH58" s="256"/>
      <c r="BI58" s="256"/>
      <c r="BJ58" s="256"/>
      <c r="BK58" s="555">
        <v>0</v>
      </c>
      <c r="BL58" s="556"/>
      <c r="BM58" s="256"/>
      <c r="BN58" s="256"/>
      <c r="BO58" s="555">
        <v>0</v>
      </c>
      <c r="BP58" s="555">
        <v>5315</v>
      </c>
    </row>
    <row r="59" spans="1:68" ht="12.75">
      <c r="A59" s="552"/>
      <c r="B59" s="553"/>
      <c r="C59" s="554" t="s">
        <v>1043</v>
      </c>
      <c r="D59" s="457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>
        <v>2126</v>
      </c>
      <c r="AE59" s="256"/>
      <c r="AF59" s="256"/>
      <c r="AG59" s="256"/>
      <c r="AH59" s="256"/>
      <c r="AI59" s="256"/>
      <c r="AJ59" s="256"/>
      <c r="AK59" s="256"/>
      <c r="AL59" s="555">
        <v>2126</v>
      </c>
      <c r="AM59" s="457"/>
      <c r="AN59" s="256"/>
      <c r="AO59" s="256"/>
      <c r="AP59" s="256"/>
      <c r="AQ59" s="256"/>
      <c r="AR59" s="256"/>
      <c r="AS59" s="256"/>
      <c r="AT59" s="256"/>
      <c r="AU59" s="256"/>
      <c r="AV59" s="256"/>
      <c r="AW59" s="256"/>
      <c r="AX59" s="256"/>
      <c r="AY59" s="256"/>
      <c r="AZ59" s="256"/>
      <c r="BA59" s="256"/>
      <c r="BB59" s="256"/>
      <c r="BC59" s="256"/>
      <c r="BD59" s="256"/>
      <c r="BE59" s="256"/>
      <c r="BF59" s="256"/>
      <c r="BG59" s="256"/>
      <c r="BH59" s="256"/>
      <c r="BI59" s="256"/>
      <c r="BJ59" s="256"/>
      <c r="BK59" s="555">
        <v>0</v>
      </c>
      <c r="BL59" s="556"/>
      <c r="BM59" s="256"/>
      <c r="BN59" s="256"/>
      <c r="BO59" s="555">
        <v>0</v>
      </c>
      <c r="BP59" s="555">
        <v>2126</v>
      </c>
    </row>
    <row r="60" spans="1:68" ht="12.75">
      <c r="A60" s="552"/>
      <c r="B60" s="553"/>
      <c r="C60" s="554" t="s">
        <v>1045</v>
      </c>
      <c r="D60" s="457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>
        <v>4315</v>
      </c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555">
        <v>4315</v>
      </c>
      <c r="AM60" s="457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256"/>
      <c r="BK60" s="555">
        <v>0</v>
      </c>
      <c r="BL60" s="556"/>
      <c r="BM60" s="256"/>
      <c r="BN60" s="256"/>
      <c r="BO60" s="555">
        <v>0</v>
      </c>
      <c r="BP60" s="555">
        <v>4315</v>
      </c>
    </row>
    <row r="61" spans="1:68" ht="25.5">
      <c r="A61" s="552"/>
      <c r="B61" s="553"/>
      <c r="C61" s="554" t="s">
        <v>1050</v>
      </c>
      <c r="D61" s="457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>
        <v>2700</v>
      </c>
      <c r="AE61" s="256"/>
      <c r="AF61" s="256"/>
      <c r="AG61" s="256"/>
      <c r="AH61" s="256"/>
      <c r="AI61" s="256"/>
      <c r="AJ61" s="256"/>
      <c r="AK61" s="256"/>
      <c r="AL61" s="555">
        <v>2700</v>
      </c>
      <c r="AM61" s="457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256"/>
      <c r="BH61" s="256"/>
      <c r="BI61" s="256"/>
      <c r="BJ61" s="256"/>
      <c r="BK61" s="555">
        <v>0</v>
      </c>
      <c r="BL61" s="556"/>
      <c r="BM61" s="256"/>
      <c r="BN61" s="256"/>
      <c r="BO61" s="555">
        <v>0</v>
      </c>
      <c r="BP61" s="555">
        <v>2700</v>
      </c>
    </row>
    <row r="62" spans="1:68" ht="12.75" customHeight="1">
      <c r="A62" s="552"/>
      <c r="B62" s="553"/>
      <c r="C62" s="554" t="s">
        <v>1053</v>
      </c>
      <c r="D62" s="457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>
        <v>2700</v>
      </c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555">
        <v>2700</v>
      </c>
      <c r="AM62" s="457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555">
        <v>0</v>
      </c>
      <c r="BL62" s="556"/>
      <c r="BM62" s="256"/>
      <c r="BN62" s="256"/>
      <c r="BO62" s="555">
        <v>0</v>
      </c>
      <c r="BP62" s="555">
        <v>2700</v>
      </c>
    </row>
    <row r="63" spans="1:68" ht="12.75">
      <c r="A63" s="552"/>
      <c r="B63" s="553"/>
      <c r="C63" s="554" t="s">
        <v>1054</v>
      </c>
      <c r="D63" s="457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555">
        <v>0</v>
      </c>
      <c r="AM63" s="457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>
        <v>135</v>
      </c>
      <c r="BF63" s="256"/>
      <c r="BG63" s="256"/>
      <c r="BH63" s="256"/>
      <c r="BI63" s="256"/>
      <c r="BJ63" s="256"/>
      <c r="BK63" s="555">
        <v>135</v>
      </c>
      <c r="BL63" s="556"/>
      <c r="BM63" s="256"/>
      <c r="BN63" s="256"/>
      <c r="BO63" s="555">
        <v>0</v>
      </c>
      <c r="BP63" s="555">
        <v>135</v>
      </c>
    </row>
    <row r="64" spans="1:68" ht="12.75">
      <c r="A64" s="552"/>
      <c r="B64" s="553"/>
      <c r="C64" s="554" t="s">
        <v>1057</v>
      </c>
      <c r="D64" s="457"/>
      <c r="E64" s="256"/>
      <c r="F64" s="256"/>
      <c r="G64" s="256"/>
      <c r="H64" s="256"/>
      <c r="I64" s="256"/>
      <c r="J64" s="256">
        <v>405</v>
      </c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555">
        <v>405</v>
      </c>
      <c r="AM64" s="457"/>
      <c r="AN64" s="256"/>
      <c r="AO64" s="256"/>
      <c r="AP64" s="256"/>
      <c r="AQ64" s="256"/>
      <c r="AR64" s="256"/>
      <c r="AS64" s="256"/>
      <c r="AT64" s="256"/>
      <c r="AU64" s="256"/>
      <c r="AV64" s="256"/>
      <c r="AW64" s="256"/>
      <c r="AX64" s="256"/>
      <c r="AY64" s="256"/>
      <c r="AZ64" s="256"/>
      <c r="BA64" s="256"/>
      <c r="BB64" s="256"/>
      <c r="BC64" s="256"/>
      <c r="BD64" s="256"/>
      <c r="BE64" s="256"/>
      <c r="BF64" s="256"/>
      <c r="BG64" s="256"/>
      <c r="BH64" s="256"/>
      <c r="BI64" s="256"/>
      <c r="BJ64" s="256"/>
      <c r="BK64" s="555">
        <v>0</v>
      </c>
      <c r="BL64" s="556"/>
      <c r="BM64" s="256"/>
      <c r="BN64" s="256"/>
      <c r="BO64" s="555">
        <v>0</v>
      </c>
      <c r="BP64" s="555">
        <v>405</v>
      </c>
    </row>
    <row r="65" spans="1:68" ht="12.75">
      <c r="A65" s="552"/>
      <c r="B65" s="553"/>
      <c r="C65" s="52" t="s">
        <v>1098</v>
      </c>
      <c r="D65" s="457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256"/>
      <c r="AK65" s="256"/>
      <c r="AL65" s="555">
        <v>0</v>
      </c>
      <c r="AM65" s="457"/>
      <c r="AN65" s="256"/>
      <c r="AO65" s="256"/>
      <c r="AP65" s="256"/>
      <c r="AQ65" s="256"/>
      <c r="AR65" s="256"/>
      <c r="AS65" s="256"/>
      <c r="AT65" s="256"/>
      <c r="AU65" s="256"/>
      <c r="AV65" s="256">
        <v>1247</v>
      </c>
      <c r="AW65" s="256"/>
      <c r="AX65" s="256"/>
      <c r="AY65" s="256"/>
      <c r="AZ65" s="256"/>
      <c r="BA65" s="256"/>
      <c r="BB65" s="256"/>
      <c r="BC65" s="256"/>
      <c r="BD65" s="256"/>
      <c r="BE65" s="256"/>
      <c r="BF65" s="256"/>
      <c r="BG65" s="256"/>
      <c r="BH65" s="256"/>
      <c r="BI65" s="256"/>
      <c r="BJ65" s="256"/>
      <c r="BK65" s="555">
        <v>1247</v>
      </c>
      <c r="BL65" s="556"/>
      <c r="BM65" s="256"/>
      <c r="BN65" s="256"/>
      <c r="BO65" s="555">
        <v>0</v>
      </c>
      <c r="BP65" s="555">
        <v>1247</v>
      </c>
    </row>
    <row r="66" spans="1:68" ht="12.75">
      <c r="A66" s="552"/>
      <c r="B66" s="553"/>
      <c r="C66" s="554" t="s">
        <v>1103</v>
      </c>
      <c r="D66" s="457"/>
      <c r="E66" s="256"/>
      <c r="F66" s="256"/>
      <c r="G66" s="256"/>
      <c r="H66" s="256"/>
      <c r="I66" s="256"/>
      <c r="J66" s="256"/>
      <c r="K66" s="256">
        <v>27</v>
      </c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555">
        <v>27</v>
      </c>
      <c r="AM66" s="457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256"/>
      <c r="BA66" s="256"/>
      <c r="BB66" s="256"/>
      <c r="BC66" s="256"/>
      <c r="BD66" s="256"/>
      <c r="BE66" s="256"/>
      <c r="BF66" s="256"/>
      <c r="BG66" s="256"/>
      <c r="BH66" s="256"/>
      <c r="BI66" s="256"/>
      <c r="BJ66" s="256"/>
      <c r="BK66" s="555">
        <v>0</v>
      </c>
      <c r="BL66" s="556"/>
      <c r="BM66" s="256"/>
      <c r="BN66" s="256"/>
      <c r="BO66" s="555">
        <v>0</v>
      </c>
      <c r="BP66" s="555">
        <v>27</v>
      </c>
    </row>
    <row r="67" spans="1:68" ht="12.75">
      <c r="A67" s="552"/>
      <c r="B67" s="553"/>
      <c r="C67" s="554" t="s">
        <v>1104</v>
      </c>
      <c r="D67" s="457"/>
      <c r="E67" s="256"/>
      <c r="F67" s="256"/>
      <c r="G67" s="256"/>
      <c r="H67" s="256"/>
      <c r="I67" s="256"/>
      <c r="J67" s="256"/>
      <c r="K67" s="256">
        <v>180</v>
      </c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555">
        <v>180</v>
      </c>
      <c r="AM67" s="457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  <c r="BD67" s="256"/>
      <c r="BE67" s="256"/>
      <c r="BF67" s="256"/>
      <c r="BG67" s="256"/>
      <c r="BH67" s="256"/>
      <c r="BI67" s="256"/>
      <c r="BJ67" s="256"/>
      <c r="BK67" s="555">
        <v>0</v>
      </c>
      <c r="BL67" s="556"/>
      <c r="BM67" s="256"/>
      <c r="BN67" s="256"/>
      <c r="BO67" s="555">
        <v>0</v>
      </c>
      <c r="BP67" s="555">
        <v>180</v>
      </c>
    </row>
    <row r="68" spans="1:68" ht="12.75">
      <c r="A68" s="552"/>
      <c r="B68" s="553"/>
      <c r="C68" s="554" t="s">
        <v>1115</v>
      </c>
      <c r="D68" s="457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555">
        <v>0</v>
      </c>
      <c r="AM68" s="457">
        <v>1063</v>
      </c>
      <c r="AN68" s="256"/>
      <c r="AO68" s="256"/>
      <c r="AP68" s="256"/>
      <c r="AQ68" s="256"/>
      <c r="AR68" s="256"/>
      <c r="AS68" s="256"/>
      <c r="AT68" s="256"/>
      <c r="AU68" s="256"/>
      <c r="AV68" s="256"/>
      <c r="AW68" s="256"/>
      <c r="AX68" s="256"/>
      <c r="AY68" s="256"/>
      <c r="AZ68" s="256"/>
      <c r="BA68" s="256"/>
      <c r="BB68" s="256"/>
      <c r="BC68" s="256"/>
      <c r="BD68" s="256"/>
      <c r="BE68" s="256"/>
      <c r="BF68" s="256"/>
      <c r="BG68" s="256"/>
      <c r="BH68" s="256"/>
      <c r="BI68" s="256"/>
      <c r="BJ68" s="256"/>
      <c r="BK68" s="555">
        <v>1063</v>
      </c>
      <c r="BL68" s="556"/>
      <c r="BM68" s="256"/>
      <c r="BN68" s="256"/>
      <c r="BO68" s="555">
        <v>0</v>
      </c>
      <c r="BP68" s="555">
        <v>1063</v>
      </c>
    </row>
    <row r="69" spans="1:68" ht="12.75">
      <c r="A69" s="552"/>
      <c r="B69" s="553"/>
      <c r="C69" s="654"/>
      <c r="D69" s="457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555">
        <v>0</v>
      </c>
      <c r="AM69" s="457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256"/>
      <c r="BD69" s="256"/>
      <c r="BE69" s="256"/>
      <c r="BF69" s="256"/>
      <c r="BG69" s="256"/>
      <c r="BH69" s="256"/>
      <c r="BI69" s="256"/>
      <c r="BJ69" s="256"/>
      <c r="BK69" s="555">
        <v>0</v>
      </c>
      <c r="BL69" s="556"/>
      <c r="BM69" s="256"/>
      <c r="BN69" s="256"/>
      <c r="BO69" s="555">
        <v>0</v>
      </c>
      <c r="BP69" s="555">
        <v>0</v>
      </c>
    </row>
    <row r="70" spans="1:68" ht="13.5" thickBot="1">
      <c r="A70" s="552"/>
      <c r="B70" s="553"/>
      <c r="C70" s="554"/>
      <c r="D70" s="457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555">
        <v>0</v>
      </c>
      <c r="AM70" s="457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256"/>
      <c r="BD70" s="256"/>
      <c r="BE70" s="256"/>
      <c r="BF70" s="256"/>
      <c r="BG70" s="256"/>
      <c r="BH70" s="256"/>
      <c r="BI70" s="256"/>
      <c r="BJ70" s="256"/>
      <c r="BK70" s="555">
        <v>0</v>
      </c>
      <c r="BL70" s="556"/>
      <c r="BM70" s="256"/>
      <c r="BN70" s="256"/>
      <c r="BO70" s="555">
        <v>0</v>
      </c>
      <c r="BP70" s="555">
        <v>0</v>
      </c>
    </row>
    <row r="71" spans="1:68" ht="16.5" customHeight="1" thickBot="1">
      <c r="A71" s="565" t="s">
        <v>270</v>
      </c>
      <c r="B71" s="566"/>
      <c r="C71" s="567" t="s">
        <v>303</v>
      </c>
      <c r="D71" s="568">
        <v>0</v>
      </c>
      <c r="E71" s="568">
        <v>42241</v>
      </c>
      <c r="F71" s="568">
        <v>0</v>
      </c>
      <c r="G71" s="568">
        <v>0</v>
      </c>
      <c r="H71" s="568">
        <v>0</v>
      </c>
      <c r="I71" s="568">
        <v>0</v>
      </c>
      <c r="J71" s="568">
        <v>1905</v>
      </c>
      <c r="K71" s="568">
        <v>977</v>
      </c>
      <c r="L71" s="568">
        <v>0</v>
      </c>
      <c r="M71" s="568">
        <v>0</v>
      </c>
      <c r="N71" s="568">
        <v>0</v>
      </c>
      <c r="O71" s="568">
        <v>0</v>
      </c>
      <c r="P71" s="568">
        <v>0</v>
      </c>
      <c r="Q71" s="568">
        <v>0</v>
      </c>
      <c r="R71" s="568">
        <v>0</v>
      </c>
      <c r="S71" s="568">
        <v>0</v>
      </c>
      <c r="T71" s="568">
        <v>0</v>
      </c>
      <c r="U71" s="568">
        <v>0</v>
      </c>
      <c r="V71" s="568">
        <v>0</v>
      </c>
      <c r="W71" s="568">
        <v>0</v>
      </c>
      <c r="X71" s="568">
        <v>0</v>
      </c>
      <c r="Y71" s="568">
        <v>0</v>
      </c>
      <c r="Z71" s="568">
        <v>140535</v>
      </c>
      <c r="AA71" s="568">
        <v>0</v>
      </c>
      <c r="AB71" s="568">
        <v>0</v>
      </c>
      <c r="AC71" s="568">
        <v>0</v>
      </c>
      <c r="AD71" s="568">
        <v>23697</v>
      </c>
      <c r="AE71" s="568">
        <v>0</v>
      </c>
      <c r="AF71" s="568">
        <v>0</v>
      </c>
      <c r="AG71" s="568">
        <v>0</v>
      </c>
      <c r="AH71" s="568">
        <v>0</v>
      </c>
      <c r="AI71" s="568">
        <v>0</v>
      </c>
      <c r="AJ71" s="568">
        <v>0</v>
      </c>
      <c r="AK71" s="568">
        <v>0</v>
      </c>
      <c r="AL71" s="569">
        <v>209355</v>
      </c>
      <c r="AM71" s="568">
        <v>5000</v>
      </c>
      <c r="AN71" s="570">
        <v>0</v>
      </c>
      <c r="AO71" s="570">
        <v>1680</v>
      </c>
      <c r="AP71" s="570">
        <v>0</v>
      </c>
      <c r="AQ71" s="570">
        <v>0</v>
      </c>
      <c r="AR71" s="570">
        <v>0</v>
      </c>
      <c r="AS71" s="570">
        <v>0</v>
      </c>
      <c r="AT71" s="570">
        <v>0</v>
      </c>
      <c r="AU71" s="570">
        <v>0</v>
      </c>
      <c r="AV71" s="570">
        <v>5870</v>
      </c>
      <c r="AW71" s="570">
        <v>0</v>
      </c>
      <c r="AX71" s="570">
        <v>0</v>
      </c>
      <c r="AY71" s="570">
        <v>0</v>
      </c>
      <c r="AZ71" s="570">
        <v>0</v>
      </c>
      <c r="BA71" s="570">
        <v>0</v>
      </c>
      <c r="BB71" s="570">
        <v>0</v>
      </c>
      <c r="BC71" s="570">
        <v>0</v>
      </c>
      <c r="BD71" s="570">
        <v>0</v>
      </c>
      <c r="BE71" s="570">
        <v>635</v>
      </c>
      <c r="BF71" s="570">
        <v>0</v>
      </c>
      <c r="BG71" s="570">
        <v>0</v>
      </c>
      <c r="BH71" s="570">
        <v>0</v>
      </c>
      <c r="BI71" s="570">
        <v>0</v>
      </c>
      <c r="BJ71" s="570">
        <v>0</v>
      </c>
      <c r="BK71" s="570">
        <v>13185</v>
      </c>
      <c r="BL71" s="571">
        <v>0</v>
      </c>
      <c r="BM71" s="570">
        <v>0</v>
      </c>
      <c r="BN71" s="570">
        <v>0</v>
      </c>
      <c r="BO71" s="569">
        <v>0</v>
      </c>
      <c r="BP71" s="569">
        <v>222540</v>
      </c>
    </row>
    <row r="72" spans="1:68" ht="12.75">
      <c r="A72" s="539" t="s">
        <v>0</v>
      </c>
      <c r="B72" s="540"/>
      <c r="C72" s="541"/>
      <c r="D72" s="542"/>
      <c r="E72" s="543"/>
      <c r="F72" s="543"/>
      <c r="G72" s="543"/>
      <c r="H72" s="543"/>
      <c r="I72" s="543"/>
      <c r="J72" s="543"/>
      <c r="K72" s="543"/>
      <c r="L72" s="543"/>
      <c r="M72" s="543"/>
      <c r="N72" s="543"/>
      <c r="O72" s="543"/>
      <c r="P72" s="543"/>
      <c r="Q72" s="543"/>
      <c r="R72" s="543"/>
      <c r="S72" s="543"/>
      <c r="T72" s="543"/>
      <c r="U72" s="543"/>
      <c r="V72" s="543"/>
      <c r="W72" s="543"/>
      <c r="X72" s="543"/>
      <c r="Y72" s="543"/>
      <c r="Z72" s="543"/>
      <c r="AA72" s="543"/>
      <c r="AB72" s="543"/>
      <c r="AC72" s="543"/>
      <c r="AD72" s="543"/>
      <c r="AE72" s="543"/>
      <c r="AF72" s="543"/>
      <c r="AG72" s="543"/>
      <c r="AH72" s="543"/>
      <c r="AI72" s="543"/>
      <c r="AJ72" s="543"/>
      <c r="AK72" s="543"/>
      <c r="AL72" s="555">
        <v>0</v>
      </c>
      <c r="AM72" s="542"/>
      <c r="AN72" s="543"/>
      <c r="AO72" s="543"/>
      <c r="AP72" s="543"/>
      <c r="AQ72" s="543"/>
      <c r="AR72" s="543"/>
      <c r="AS72" s="543"/>
      <c r="AT72" s="543"/>
      <c r="AU72" s="543"/>
      <c r="AV72" s="543"/>
      <c r="AW72" s="543"/>
      <c r="AX72" s="543"/>
      <c r="AY72" s="543"/>
      <c r="AZ72" s="543"/>
      <c r="BA72" s="543"/>
      <c r="BB72" s="543"/>
      <c r="BC72" s="543"/>
      <c r="BD72" s="543"/>
      <c r="BE72" s="543"/>
      <c r="BF72" s="543"/>
      <c r="BG72" s="543"/>
      <c r="BH72" s="543"/>
      <c r="BI72" s="543"/>
      <c r="BJ72" s="543"/>
      <c r="BK72" s="350">
        <v>0</v>
      </c>
      <c r="BL72" s="545"/>
      <c r="BM72" s="543"/>
      <c r="BN72" s="543"/>
      <c r="BO72" s="544"/>
      <c r="BP72" s="544"/>
    </row>
    <row r="73" spans="1:68" s="551" customFormat="1" ht="12.75">
      <c r="A73" s="546" t="s">
        <v>272</v>
      </c>
      <c r="B73" s="547" t="s">
        <v>101</v>
      </c>
      <c r="C73" s="548" t="s">
        <v>362</v>
      </c>
      <c r="D73" s="550">
        <v>0</v>
      </c>
      <c r="E73" s="455">
        <v>18365</v>
      </c>
      <c r="F73" s="455">
        <v>0</v>
      </c>
      <c r="G73" s="455">
        <v>0</v>
      </c>
      <c r="H73" s="455">
        <v>0</v>
      </c>
      <c r="I73" s="455">
        <v>0</v>
      </c>
      <c r="J73" s="455">
        <v>0</v>
      </c>
      <c r="K73" s="455">
        <v>0</v>
      </c>
      <c r="L73" s="455">
        <v>0</v>
      </c>
      <c r="M73" s="455">
        <v>0</v>
      </c>
      <c r="N73" s="455">
        <v>0</v>
      </c>
      <c r="O73" s="455">
        <v>0</v>
      </c>
      <c r="P73" s="455">
        <v>0</v>
      </c>
      <c r="Q73" s="455">
        <v>0</v>
      </c>
      <c r="R73" s="455">
        <v>0</v>
      </c>
      <c r="S73" s="455">
        <v>0</v>
      </c>
      <c r="T73" s="455">
        <v>0</v>
      </c>
      <c r="U73" s="455">
        <v>5079</v>
      </c>
      <c r="V73" s="455">
        <v>0</v>
      </c>
      <c r="W73" s="455">
        <v>0</v>
      </c>
      <c r="X73" s="455">
        <v>260130</v>
      </c>
      <c r="Y73" s="455">
        <v>0</v>
      </c>
      <c r="Z73" s="455">
        <v>109488</v>
      </c>
      <c r="AA73" s="455">
        <v>0</v>
      </c>
      <c r="AB73" s="455">
        <v>0</v>
      </c>
      <c r="AC73" s="455">
        <v>0</v>
      </c>
      <c r="AD73" s="455">
        <v>45118</v>
      </c>
      <c r="AE73" s="455">
        <v>0</v>
      </c>
      <c r="AF73" s="455">
        <v>0</v>
      </c>
      <c r="AG73" s="455">
        <v>0</v>
      </c>
      <c r="AH73" s="455">
        <v>0</v>
      </c>
      <c r="AI73" s="455">
        <v>0</v>
      </c>
      <c r="AJ73" s="455">
        <v>0</v>
      </c>
      <c r="AK73" s="455">
        <v>0</v>
      </c>
      <c r="AL73" s="350">
        <v>438180</v>
      </c>
      <c r="AM73" s="550">
        <v>0</v>
      </c>
      <c r="AN73" s="455">
        <v>0</v>
      </c>
      <c r="AO73" s="455">
        <v>0</v>
      </c>
      <c r="AP73" s="455">
        <v>0</v>
      </c>
      <c r="AQ73" s="455">
        <v>0</v>
      </c>
      <c r="AR73" s="455">
        <v>0</v>
      </c>
      <c r="AS73" s="455">
        <v>0</v>
      </c>
      <c r="AT73" s="455">
        <v>0</v>
      </c>
      <c r="AU73" s="455">
        <v>0</v>
      </c>
      <c r="AV73" s="455">
        <v>0</v>
      </c>
      <c r="AW73" s="455">
        <v>0</v>
      </c>
      <c r="AX73" s="455">
        <v>0</v>
      </c>
      <c r="AY73" s="455">
        <v>0</v>
      </c>
      <c r="AZ73" s="455">
        <v>0</v>
      </c>
      <c r="BA73" s="455">
        <v>0</v>
      </c>
      <c r="BB73" s="455">
        <v>0</v>
      </c>
      <c r="BC73" s="455">
        <v>0</v>
      </c>
      <c r="BD73" s="455">
        <v>0</v>
      </c>
      <c r="BE73" s="455">
        <v>0</v>
      </c>
      <c r="BF73" s="455">
        <v>0</v>
      </c>
      <c r="BG73" s="455">
        <v>0</v>
      </c>
      <c r="BH73" s="455">
        <v>0</v>
      </c>
      <c r="BI73" s="455">
        <v>0</v>
      </c>
      <c r="BJ73" s="455">
        <v>0</v>
      </c>
      <c r="BK73" s="350">
        <v>0</v>
      </c>
      <c r="BL73" s="456">
        <v>0</v>
      </c>
      <c r="BM73" s="455">
        <v>0</v>
      </c>
      <c r="BN73" s="455">
        <v>0</v>
      </c>
      <c r="BO73" s="350">
        <v>0</v>
      </c>
      <c r="BP73" s="350">
        <v>438180</v>
      </c>
    </row>
    <row r="74" spans="1:68" s="656" customFormat="1" ht="25.5">
      <c r="A74" s="552"/>
      <c r="B74" s="553"/>
      <c r="C74" s="554" t="s">
        <v>979</v>
      </c>
      <c r="D74" s="457"/>
      <c r="E74" s="256">
        <v>1365</v>
      </c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555">
        <v>1365</v>
      </c>
      <c r="AM74" s="457"/>
      <c r="AN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  <c r="BF74" s="256"/>
      <c r="BG74" s="256"/>
      <c r="BH74" s="256"/>
      <c r="BI74" s="256"/>
      <c r="BJ74" s="256"/>
      <c r="BK74" s="555">
        <v>0</v>
      </c>
      <c r="BL74" s="556"/>
      <c r="BM74" s="256"/>
      <c r="BN74" s="256"/>
      <c r="BO74" s="555">
        <v>0</v>
      </c>
      <c r="BP74" s="555">
        <v>1365</v>
      </c>
    </row>
    <row r="75" spans="1:68" s="656" customFormat="1" ht="12.75">
      <c r="A75" s="552"/>
      <c r="B75" s="553"/>
      <c r="C75" s="559" t="s">
        <v>921</v>
      </c>
      <c r="D75" s="457"/>
      <c r="E75" s="256"/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>
        <v>40809</v>
      </c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555">
        <v>40809</v>
      </c>
      <c r="AM75" s="457"/>
      <c r="AN75" s="256"/>
      <c r="AO75" s="256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56"/>
      <c r="BC75" s="256"/>
      <c r="BD75" s="256"/>
      <c r="BE75" s="256"/>
      <c r="BF75" s="256"/>
      <c r="BG75" s="256"/>
      <c r="BH75" s="256"/>
      <c r="BI75" s="256"/>
      <c r="BJ75" s="256"/>
      <c r="BK75" s="555">
        <v>0</v>
      </c>
      <c r="BL75" s="556"/>
      <c r="BM75" s="256"/>
      <c r="BN75" s="256"/>
      <c r="BO75" s="555">
        <v>0</v>
      </c>
      <c r="BP75" s="555">
        <v>40809</v>
      </c>
    </row>
    <row r="76" spans="1:68" s="656" customFormat="1" ht="12.75">
      <c r="A76" s="552"/>
      <c r="B76" s="553"/>
      <c r="C76" s="554" t="s">
        <v>1041</v>
      </c>
      <c r="D76" s="457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>
        <v>90551</v>
      </c>
      <c r="AA76" s="256"/>
      <c r="AB76" s="256"/>
      <c r="AC76" s="256"/>
      <c r="AD76" s="256"/>
      <c r="AE76" s="256"/>
      <c r="AF76" s="256"/>
      <c r="AG76" s="256"/>
      <c r="AH76" s="256"/>
      <c r="AI76" s="256"/>
      <c r="AJ76" s="256"/>
      <c r="AK76" s="256"/>
      <c r="AL76" s="555">
        <v>90551</v>
      </c>
      <c r="AM76" s="457"/>
      <c r="AN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56"/>
      <c r="BG76" s="256"/>
      <c r="BH76" s="256"/>
      <c r="BI76" s="256"/>
      <c r="BJ76" s="256"/>
      <c r="BK76" s="555">
        <v>0</v>
      </c>
      <c r="BL76" s="556"/>
      <c r="BM76" s="256"/>
      <c r="BN76" s="256"/>
      <c r="BO76" s="555">
        <v>0</v>
      </c>
      <c r="BP76" s="555">
        <v>90551</v>
      </c>
    </row>
    <row r="77" spans="1:68" s="656" customFormat="1" ht="12.75">
      <c r="A77" s="552"/>
      <c r="B77" s="553"/>
      <c r="C77" s="684" t="s">
        <v>1042</v>
      </c>
      <c r="D77" s="457"/>
      <c r="E77" s="256">
        <v>7000</v>
      </c>
      <c r="F77" s="256"/>
      <c r="G77" s="256"/>
      <c r="H77" s="256"/>
      <c r="I77" s="256"/>
      <c r="J77" s="256"/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  <c r="AC77" s="256"/>
      <c r="AD77" s="256"/>
      <c r="AE77" s="256"/>
      <c r="AF77" s="256"/>
      <c r="AG77" s="256"/>
      <c r="AH77" s="256"/>
      <c r="AI77" s="256"/>
      <c r="AJ77" s="256"/>
      <c r="AK77" s="256"/>
      <c r="AL77" s="555">
        <v>7000</v>
      </c>
      <c r="AM77" s="457"/>
      <c r="AN77" s="256"/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  <c r="BF77" s="256"/>
      <c r="BG77" s="256"/>
      <c r="BH77" s="256"/>
      <c r="BI77" s="256"/>
      <c r="BJ77" s="256"/>
      <c r="BK77" s="555">
        <v>0</v>
      </c>
      <c r="BL77" s="556"/>
      <c r="BM77" s="256"/>
      <c r="BN77" s="256"/>
      <c r="BO77" s="555">
        <v>0</v>
      </c>
      <c r="BP77" s="555">
        <v>7000</v>
      </c>
    </row>
    <row r="78" spans="1:68" s="656" customFormat="1" ht="12.75">
      <c r="A78" s="552"/>
      <c r="B78" s="553"/>
      <c r="C78" s="554" t="s">
        <v>1047</v>
      </c>
      <c r="D78" s="457"/>
      <c r="E78" s="256"/>
      <c r="F78" s="256"/>
      <c r="G78" s="256"/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>
        <v>3937</v>
      </c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555">
        <v>3937</v>
      </c>
      <c r="AM78" s="457"/>
      <c r="AN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  <c r="BF78" s="256"/>
      <c r="BG78" s="256"/>
      <c r="BH78" s="256"/>
      <c r="BI78" s="256"/>
      <c r="BJ78" s="256"/>
      <c r="BK78" s="555">
        <v>0</v>
      </c>
      <c r="BL78" s="556"/>
      <c r="BM78" s="256"/>
      <c r="BN78" s="256"/>
      <c r="BO78" s="555">
        <v>0</v>
      </c>
      <c r="BP78" s="555">
        <v>3937</v>
      </c>
    </row>
    <row r="79" spans="1:68" s="656" customFormat="1" ht="12.75">
      <c r="A79" s="552"/>
      <c r="B79" s="553"/>
      <c r="C79" s="554" t="s">
        <v>1049</v>
      </c>
      <c r="D79" s="457"/>
      <c r="E79" s="256">
        <v>10000</v>
      </c>
      <c r="F79" s="256"/>
      <c r="G79" s="256"/>
      <c r="H79" s="256"/>
      <c r="I79" s="256"/>
      <c r="J79" s="256"/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  <c r="AC79" s="256"/>
      <c r="AD79" s="256"/>
      <c r="AE79" s="256"/>
      <c r="AF79" s="256"/>
      <c r="AG79" s="256"/>
      <c r="AH79" s="256"/>
      <c r="AI79" s="256"/>
      <c r="AJ79" s="256"/>
      <c r="AK79" s="256"/>
      <c r="AL79" s="555">
        <v>10000</v>
      </c>
      <c r="AM79" s="457"/>
      <c r="AN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256"/>
      <c r="BH79" s="256"/>
      <c r="BI79" s="256"/>
      <c r="BJ79" s="256"/>
      <c r="BK79" s="555">
        <v>0</v>
      </c>
      <c r="BL79" s="556"/>
      <c r="BM79" s="256"/>
      <c r="BN79" s="256"/>
      <c r="BO79" s="555">
        <v>0</v>
      </c>
      <c r="BP79" s="555">
        <v>10000</v>
      </c>
    </row>
    <row r="80" spans="1:68" ht="25.5">
      <c r="A80" s="552"/>
      <c r="B80" s="553"/>
      <c r="C80" s="554" t="s">
        <v>1050</v>
      </c>
      <c r="D80" s="457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  <c r="AC80" s="256"/>
      <c r="AD80" s="256">
        <v>45118</v>
      </c>
      <c r="AE80" s="256"/>
      <c r="AF80" s="256"/>
      <c r="AG80" s="256"/>
      <c r="AH80" s="256"/>
      <c r="AI80" s="256"/>
      <c r="AJ80" s="256"/>
      <c r="AK80" s="256"/>
      <c r="AL80" s="555">
        <v>45118</v>
      </c>
      <c r="AM80" s="457"/>
      <c r="AN80" s="256"/>
      <c r="AO80" s="256"/>
      <c r="AP80" s="256"/>
      <c r="AQ80" s="256"/>
      <c r="AR80" s="256"/>
      <c r="AS80" s="256"/>
      <c r="AT80" s="256"/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6"/>
      <c r="BF80" s="256"/>
      <c r="BG80" s="256"/>
      <c r="BH80" s="256"/>
      <c r="BI80" s="256"/>
      <c r="BJ80" s="256"/>
      <c r="BK80" s="555">
        <v>0</v>
      </c>
      <c r="BL80" s="556"/>
      <c r="BM80" s="256"/>
      <c r="BN80" s="256"/>
      <c r="BO80" s="555">
        <v>0</v>
      </c>
      <c r="BP80" s="555">
        <v>45118</v>
      </c>
    </row>
    <row r="81" spans="1:68" ht="12.75">
      <c r="A81" s="552"/>
      <c r="B81" s="553"/>
      <c r="C81" s="554" t="s">
        <v>1051</v>
      </c>
      <c r="D81" s="457"/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>
        <v>15000</v>
      </c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555">
        <v>15000</v>
      </c>
      <c r="AM81" s="457"/>
      <c r="AN81" s="256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6"/>
      <c r="BI81" s="256"/>
      <c r="BJ81" s="256"/>
      <c r="BK81" s="555">
        <v>0</v>
      </c>
      <c r="BL81" s="556"/>
      <c r="BM81" s="256"/>
      <c r="BN81" s="256"/>
      <c r="BO81" s="555">
        <v>0</v>
      </c>
      <c r="BP81" s="555">
        <v>15000</v>
      </c>
    </row>
    <row r="82" spans="1:68" ht="25.5">
      <c r="A82" s="552"/>
      <c r="B82" s="553"/>
      <c r="C82" s="554" t="s">
        <v>1097</v>
      </c>
      <c r="D82" s="457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>
        <v>219321</v>
      </c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555">
        <v>219321</v>
      </c>
      <c r="AM82" s="457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256"/>
      <c r="BI82" s="256"/>
      <c r="BJ82" s="256"/>
      <c r="BK82" s="555">
        <v>0</v>
      </c>
      <c r="BL82" s="556"/>
      <c r="BM82" s="256"/>
      <c r="BN82" s="256"/>
      <c r="BO82" s="555">
        <v>0</v>
      </c>
      <c r="BP82" s="555">
        <v>219321</v>
      </c>
    </row>
    <row r="83" spans="1:68" ht="12.75">
      <c r="A83" s="552"/>
      <c r="B83" s="553"/>
      <c r="C83" s="559" t="s">
        <v>917</v>
      </c>
      <c r="D83" s="457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>
        <v>5079</v>
      </c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555">
        <v>5079</v>
      </c>
      <c r="AM83" s="457"/>
      <c r="AN83" s="256"/>
      <c r="AO83" s="256"/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6"/>
      <c r="BF83" s="256"/>
      <c r="BG83" s="256"/>
      <c r="BH83" s="256"/>
      <c r="BI83" s="256"/>
      <c r="BJ83" s="256"/>
      <c r="BK83" s="555">
        <v>0</v>
      </c>
      <c r="BL83" s="556"/>
      <c r="BM83" s="256"/>
      <c r="BN83" s="256"/>
      <c r="BO83" s="555">
        <v>0</v>
      </c>
      <c r="BP83" s="555">
        <v>5079</v>
      </c>
    </row>
    <row r="84" spans="1:68" ht="12.75">
      <c r="A84" s="552"/>
      <c r="B84" s="553"/>
      <c r="C84" s="654"/>
      <c r="D84" s="457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555">
        <v>0</v>
      </c>
      <c r="AM84" s="457"/>
      <c r="AN84" s="256"/>
      <c r="AO84" s="256"/>
      <c r="AP84" s="256"/>
      <c r="AQ84" s="256"/>
      <c r="AR84" s="256"/>
      <c r="AS84" s="256"/>
      <c r="AT84" s="256"/>
      <c r="AU84" s="256"/>
      <c r="AV84" s="256"/>
      <c r="AW84" s="256"/>
      <c r="AX84" s="256"/>
      <c r="AY84" s="256"/>
      <c r="AZ84" s="256"/>
      <c r="BA84" s="256"/>
      <c r="BB84" s="256"/>
      <c r="BC84" s="256"/>
      <c r="BD84" s="256"/>
      <c r="BE84" s="256"/>
      <c r="BF84" s="256"/>
      <c r="BG84" s="256"/>
      <c r="BH84" s="256"/>
      <c r="BI84" s="256"/>
      <c r="BJ84" s="256"/>
      <c r="BK84" s="555">
        <v>0</v>
      </c>
      <c r="BL84" s="556"/>
      <c r="BM84" s="256"/>
      <c r="BN84" s="256"/>
      <c r="BO84" s="555">
        <v>0</v>
      </c>
      <c r="BP84" s="555">
        <v>0</v>
      </c>
    </row>
    <row r="85" spans="1:68" ht="12.75">
      <c r="A85" s="552"/>
      <c r="B85" s="553"/>
      <c r="C85" s="554"/>
      <c r="D85" s="457"/>
      <c r="E85" s="256"/>
      <c r="F85" s="256"/>
      <c r="G85" s="256"/>
      <c r="H85" s="256"/>
      <c r="I85" s="256"/>
      <c r="J85" s="256"/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555">
        <v>0</v>
      </c>
      <c r="AM85" s="457"/>
      <c r="AN85" s="256"/>
      <c r="AO85" s="256"/>
      <c r="AP85" s="256"/>
      <c r="AQ85" s="256"/>
      <c r="AR85" s="256"/>
      <c r="AS85" s="256"/>
      <c r="AT85" s="256"/>
      <c r="AU85" s="256"/>
      <c r="AV85" s="256"/>
      <c r="AW85" s="256"/>
      <c r="AX85" s="256"/>
      <c r="AY85" s="256"/>
      <c r="AZ85" s="256"/>
      <c r="BA85" s="256"/>
      <c r="BB85" s="256"/>
      <c r="BC85" s="256"/>
      <c r="BD85" s="256"/>
      <c r="BE85" s="256"/>
      <c r="BF85" s="256"/>
      <c r="BG85" s="256"/>
      <c r="BH85" s="256"/>
      <c r="BI85" s="256"/>
      <c r="BJ85" s="256"/>
      <c r="BK85" s="555">
        <v>0</v>
      </c>
      <c r="BL85" s="556"/>
      <c r="BM85" s="256"/>
      <c r="BN85" s="256"/>
      <c r="BO85" s="555">
        <v>0</v>
      </c>
      <c r="BP85" s="555">
        <v>0</v>
      </c>
    </row>
    <row r="86" spans="1:68" s="551" customFormat="1" ht="12.75">
      <c r="A86" s="546" t="s">
        <v>273</v>
      </c>
      <c r="B86" s="547" t="s">
        <v>102</v>
      </c>
      <c r="C86" s="548" t="s">
        <v>363</v>
      </c>
      <c r="D86" s="550">
        <v>0</v>
      </c>
      <c r="E86" s="455">
        <v>0</v>
      </c>
      <c r="F86" s="455">
        <v>0</v>
      </c>
      <c r="G86" s="455">
        <v>0</v>
      </c>
      <c r="H86" s="455">
        <v>0</v>
      </c>
      <c r="I86" s="455">
        <v>0</v>
      </c>
      <c r="J86" s="455">
        <v>0</v>
      </c>
      <c r="K86" s="455">
        <v>0</v>
      </c>
      <c r="L86" s="455">
        <v>0</v>
      </c>
      <c r="M86" s="455">
        <v>0</v>
      </c>
      <c r="N86" s="455">
        <v>0</v>
      </c>
      <c r="O86" s="455">
        <v>0</v>
      </c>
      <c r="P86" s="455">
        <v>0</v>
      </c>
      <c r="Q86" s="455">
        <v>0</v>
      </c>
      <c r="R86" s="455">
        <v>0</v>
      </c>
      <c r="S86" s="455">
        <v>0</v>
      </c>
      <c r="T86" s="455">
        <v>0</v>
      </c>
      <c r="U86" s="455">
        <v>0</v>
      </c>
      <c r="V86" s="455">
        <v>0</v>
      </c>
      <c r="W86" s="455">
        <v>0</v>
      </c>
      <c r="X86" s="455">
        <v>0</v>
      </c>
      <c r="Y86" s="455">
        <v>0</v>
      </c>
      <c r="Z86" s="455">
        <v>0</v>
      </c>
      <c r="AA86" s="455">
        <v>0</v>
      </c>
      <c r="AB86" s="455">
        <v>0</v>
      </c>
      <c r="AC86" s="455">
        <v>0</v>
      </c>
      <c r="AD86" s="455">
        <v>0</v>
      </c>
      <c r="AE86" s="455">
        <v>0</v>
      </c>
      <c r="AF86" s="455">
        <v>0</v>
      </c>
      <c r="AG86" s="455">
        <v>0</v>
      </c>
      <c r="AH86" s="455">
        <v>0</v>
      </c>
      <c r="AI86" s="455">
        <v>0</v>
      </c>
      <c r="AJ86" s="455">
        <v>0</v>
      </c>
      <c r="AK86" s="455">
        <v>0</v>
      </c>
      <c r="AL86" s="350">
        <v>0</v>
      </c>
      <c r="AM86" s="550">
        <v>0</v>
      </c>
      <c r="AN86" s="455">
        <v>0</v>
      </c>
      <c r="AO86" s="455">
        <v>0</v>
      </c>
      <c r="AP86" s="455">
        <v>0</v>
      </c>
      <c r="AQ86" s="455">
        <v>0</v>
      </c>
      <c r="AR86" s="455">
        <v>0</v>
      </c>
      <c r="AS86" s="455">
        <v>0</v>
      </c>
      <c r="AT86" s="455">
        <v>0</v>
      </c>
      <c r="AU86" s="455">
        <v>0</v>
      </c>
      <c r="AV86" s="455">
        <v>0</v>
      </c>
      <c r="AW86" s="455">
        <v>0</v>
      </c>
      <c r="AX86" s="455">
        <v>0</v>
      </c>
      <c r="AY86" s="455">
        <v>0</v>
      </c>
      <c r="AZ86" s="455">
        <v>0</v>
      </c>
      <c r="BA86" s="455">
        <v>0</v>
      </c>
      <c r="BB86" s="455">
        <v>0</v>
      </c>
      <c r="BC86" s="455">
        <v>0</v>
      </c>
      <c r="BD86" s="455">
        <v>0</v>
      </c>
      <c r="BE86" s="455">
        <v>0</v>
      </c>
      <c r="BF86" s="455">
        <v>0</v>
      </c>
      <c r="BG86" s="455">
        <v>0</v>
      </c>
      <c r="BH86" s="455">
        <v>0</v>
      </c>
      <c r="BI86" s="455">
        <v>0</v>
      </c>
      <c r="BJ86" s="455">
        <v>0</v>
      </c>
      <c r="BK86" s="350">
        <v>0</v>
      </c>
      <c r="BL86" s="456">
        <v>0</v>
      </c>
      <c r="BM86" s="455">
        <v>0</v>
      </c>
      <c r="BN86" s="455">
        <v>0</v>
      </c>
      <c r="BO86" s="350">
        <v>0</v>
      </c>
      <c r="BP86" s="350">
        <v>0</v>
      </c>
    </row>
    <row r="87" spans="1:68" ht="12.75">
      <c r="A87" s="552"/>
      <c r="B87" s="553"/>
      <c r="C87" s="554"/>
      <c r="D87" s="457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555">
        <v>0</v>
      </c>
      <c r="AM87" s="457"/>
      <c r="AN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  <c r="BF87" s="256"/>
      <c r="BG87" s="256"/>
      <c r="BH87" s="256"/>
      <c r="BI87" s="256"/>
      <c r="BJ87" s="256"/>
      <c r="BK87" s="555">
        <v>0</v>
      </c>
      <c r="BL87" s="556"/>
      <c r="BM87" s="256"/>
      <c r="BN87" s="256"/>
      <c r="BO87" s="555">
        <v>0</v>
      </c>
      <c r="BP87" s="555">
        <v>0</v>
      </c>
    </row>
    <row r="88" spans="1:68" ht="12.75">
      <c r="A88" s="552"/>
      <c r="B88" s="553"/>
      <c r="C88" s="554"/>
      <c r="D88" s="457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555">
        <v>0</v>
      </c>
      <c r="AM88" s="457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  <c r="BG88" s="256"/>
      <c r="BH88" s="256"/>
      <c r="BI88" s="256"/>
      <c r="BJ88" s="256"/>
      <c r="BK88" s="555">
        <v>0</v>
      </c>
      <c r="BL88" s="556"/>
      <c r="BM88" s="256"/>
      <c r="BN88" s="256"/>
      <c r="BO88" s="555">
        <v>0</v>
      </c>
      <c r="BP88" s="555">
        <v>0</v>
      </c>
    </row>
    <row r="89" spans="1:68" s="551" customFormat="1" ht="12.75">
      <c r="A89" s="546" t="s">
        <v>274</v>
      </c>
      <c r="B89" s="547" t="s">
        <v>103</v>
      </c>
      <c r="C89" s="548" t="s">
        <v>364</v>
      </c>
      <c r="D89" s="550">
        <v>0</v>
      </c>
      <c r="E89" s="455">
        <v>0</v>
      </c>
      <c r="F89" s="455">
        <v>0</v>
      </c>
      <c r="G89" s="455">
        <v>0</v>
      </c>
      <c r="H89" s="455">
        <v>0</v>
      </c>
      <c r="I89" s="455">
        <v>0</v>
      </c>
      <c r="J89" s="455">
        <v>0</v>
      </c>
      <c r="K89" s="455">
        <v>0</v>
      </c>
      <c r="L89" s="455">
        <v>0</v>
      </c>
      <c r="M89" s="455">
        <v>0</v>
      </c>
      <c r="N89" s="455">
        <v>0</v>
      </c>
      <c r="O89" s="455">
        <v>0</v>
      </c>
      <c r="P89" s="455">
        <v>0</v>
      </c>
      <c r="Q89" s="455">
        <v>0</v>
      </c>
      <c r="R89" s="455">
        <v>0</v>
      </c>
      <c r="S89" s="455">
        <v>0</v>
      </c>
      <c r="T89" s="455">
        <v>0</v>
      </c>
      <c r="U89" s="455">
        <v>0</v>
      </c>
      <c r="V89" s="455">
        <v>0</v>
      </c>
      <c r="W89" s="455">
        <v>0</v>
      </c>
      <c r="X89" s="455">
        <v>0</v>
      </c>
      <c r="Y89" s="455">
        <v>0</v>
      </c>
      <c r="Z89" s="455">
        <v>0</v>
      </c>
      <c r="AA89" s="455">
        <v>0</v>
      </c>
      <c r="AB89" s="455">
        <v>0</v>
      </c>
      <c r="AC89" s="455">
        <v>0</v>
      </c>
      <c r="AD89" s="455">
        <v>0</v>
      </c>
      <c r="AE89" s="455">
        <v>0</v>
      </c>
      <c r="AF89" s="455">
        <v>0</v>
      </c>
      <c r="AG89" s="455">
        <v>0</v>
      </c>
      <c r="AH89" s="455">
        <v>0</v>
      </c>
      <c r="AI89" s="455">
        <v>0</v>
      </c>
      <c r="AJ89" s="455">
        <v>0</v>
      </c>
      <c r="AK89" s="455">
        <v>0</v>
      </c>
      <c r="AL89" s="350">
        <v>0</v>
      </c>
      <c r="AM89" s="550">
        <v>0</v>
      </c>
      <c r="AN89" s="455">
        <v>0</v>
      </c>
      <c r="AO89" s="455">
        <v>0</v>
      </c>
      <c r="AP89" s="455">
        <v>0</v>
      </c>
      <c r="AQ89" s="455">
        <v>0</v>
      </c>
      <c r="AR89" s="455">
        <v>0</v>
      </c>
      <c r="AS89" s="455">
        <v>0</v>
      </c>
      <c r="AT89" s="455">
        <v>0</v>
      </c>
      <c r="AU89" s="455">
        <v>0</v>
      </c>
      <c r="AV89" s="455">
        <v>0</v>
      </c>
      <c r="AW89" s="455">
        <v>0</v>
      </c>
      <c r="AX89" s="455">
        <v>0</v>
      </c>
      <c r="AY89" s="455">
        <v>0</v>
      </c>
      <c r="AZ89" s="455">
        <v>0</v>
      </c>
      <c r="BA89" s="455">
        <v>0</v>
      </c>
      <c r="BB89" s="455">
        <v>0</v>
      </c>
      <c r="BC89" s="455">
        <v>0</v>
      </c>
      <c r="BD89" s="455">
        <v>0</v>
      </c>
      <c r="BE89" s="455">
        <v>0</v>
      </c>
      <c r="BF89" s="455">
        <v>0</v>
      </c>
      <c r="BG89" s="455">
        <v>0</v>
      </c>
      <c r="BH89" s="455">
        <v>0</v>
      </c>
      <c r="BI89" s="455">
        <v>0</v>
      </c>
      <c r="BJ89" s="455">
        <v>0</v>
      </c>
      <c r="BK89" s="350">
        <v>0</v>
      </c>
      <c r="BL89" s="456">
        <v>0</v>
      </c>
      <c r="BM89" s="455">
        <v>0</v>
      </c>
      <c r="BN89" s="455">
        <v>0</v>
      </c>
      <c r="BO89" s="350">
        <v>0</v>
      </c>
      <c r="BP89" s="350">
        <v>0</v>
      </c>
    </row>
    <row r="90" spans="1:68" ht="12.75">
      <c r="A90" s="557"/>
      <c r="B90" s="558"/>
      <c r="C90" s="655"/>
      <c r="D90" s="458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57"/>
      <c r="AL90" s="555">
        <v>0</v>
      </c>
      <c r="AM90" s="458"/>
      <c r="AN90" s="257"/>
      <c r="AO90" s="257"/>
      <c r="AP90" s="257"/>
      <c r="AQ90" s="257"/>
      <c r="AR90" s="257"/>
      <c r="AS90" s="257"/>
      <c r="AT90" s="257"/>
      <c r="AU90" s="257"/>
      <c r="AV90" s="257"/>
      <c r="AW90" s="257"/>
      <c r="AX90" s="257"/>
      <c r="AY90" s="257"/>
      <c r="AZ90" s="257"/>
      <c r="BA90" s="257"/>
      <c r="BB90" s="257"/>
      <c r="BC90" s="257"/>
      <c r="BD90" s="257"/>
      <c r="BE90" s="257"/>
      <c r="BF90" s="257"/>
      <c r="BG90" s="257"/>
      <c r="BH90" s="257"/>
      <c r="BI90" s="257"/>
      <c r="BJ90" s="257"/>
      <c r="BK90" s="555">
        <v>0</v>
      </c>
      <c r="BL90" s="560"/>
      <c r="BM90" s="257"/>
      <c r="BN90" s="257"/>
      <c r="BO90" s="555">
        <v>0</v>
      </c>
      <c r="BP90" s="555">
        <v>0</v>
      </c>
    </row>
    <row r="91" spans="1:68" ht="12.75">
      <c r="A91" s="557"/>
      <c r="B91" s="558"/>
      <c r="C91" s="559"/>
      <c r="D91" s="458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555">
        <v>0</v>
      </c>
      <c r="AM91" s="458"/>
      <c r="AN91" s="257"/>
      <c r="AO91" s="257"/>
      <c r="AP91" s="257"/>
      <c r="AQ91" s="257"/>
      <c r="AR91" s="257"/>
      <c r="AS91" s="257"/>
      <c r="AT91" s="257"/>
      <c r="AU91" s="257"/>
      <c r="AV91" s="257"/>
      <c r="AW91" s="257"/>
      <c r="AX91" s="257"/>
      <c r="AY91" s="257"/>
      <c r="AZ91" s="257"/>
      <c r="BA91" s="257"/>
      <c r="BB91" s="257"/>
      <c r="BC91" s="257"/>
      <c r="BD91" s="257"/>
      <c r="BE91" s="257"/>
      <c r="BF91" s="257"/>
      <c r="BG91" s="257"/>
      <c r="BH91" s="257"/>
      <c r="BI91" s="257"/>
      <c r="BJ91" s="257"/>
      <c r="BK91" s="555">
        <v>0</v>
      </c>
      <c r="BL91" s="560"/>
      <c r="BM91" s="257"/>
      <c r="BN91" s="257"/>
      <c r="BO91" s="555">
        <v>0</v>
      </c>
      <c r="BP91" s="555">
        <v>0</v>
      </c>
    </row>
    <row r="92" spans="1:68" ht="12.75">
      <c r="A92" s="557"/>
      <c r="B92" s="558"/>
      <c r="C92" s="559"/>
      <c r="D92" s="458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7"/>
      <c r="AH92" s="257"/>
      <c r="AI92" s="257"/>
      <c r="AJ92" s="257"/>
      <c r="AK92" s="257"/>
      <c r="AL92" s="555">
        <v>0</v>
      </c>
      <c r="AM92" s="458"/>
      <c r="AN92" s="257"/>
      <c r="AO92" s="257"/>
      <c r="AP92" s="257"/>
      <c r="AQ92" s="257"/>
      <c r="AR92" s="257"/>
      <c r="AS92" s="257"/>
      <c r="AT92" s="257"/>
      <c r="AU92" s="257"/>
      <c r="AV92" s="257"/>
      <c r="AW92" s="257"/>
      <c r="AX92" s="257"/>
      <c r="AY92" s="257"/>
      <c r="AZ92" s="257"/>
      <c r="BA92" s="257"/>
      <c r="BB92" s="257"/>
      <c r="BC92" s="257"/>
      <c r="BD92" s="257"/>
      <c r="BE92" s="257"/>
      <c r="BF92" s="257"/>
      <c r="BG92" s="257"/>
      <c r="BH92" s="257"/>
      <c r="BI92" s="257"/>
      <c r="BJ92" s="257"/>
      <c r="BK92" s="555">
        <v>0</v>
      </c>
      <c r="BL92" s="560"/>
      <c r="BM92" s="257"/>
      <c r="BN92" s="257"/>
      <c r="BO92" s="555">
        <v>0</v>
      </c>
      <c r="BP92" s="555">
        <v>0</v>
      </c>
    </row>
    <row r="93" spans="1:68" s="551" customFormat="1" ht="12.75">
      <c r="A93" s="561" t="s">
        <v>275</v>
      </c>
      <c r="B93" s="562" t="s">
        <v>104</v>
      </c>
      <c r="C93" s="563" t="s">
        <v>524</v>
      </c>
      <c r="D93" s="564">
        <v>0</v>
      </c>
      <c r="E93" s="459">
        <v>3069</v>
      </c>
      <c r="F93" s="459">
        <v>0</v>
      </c>
      <c r="G93" s="459">
        <v>0</v>
      </c>
      <c r="H93" s="459">
        <v>0</v>
      </c>
      <c r="I93" s="459">
        <v>0</v>
      </c>
      <c r="J93" s="459">
        <v>0</v>
      </c>
      <c r="K93" s="459">
        <v>0</v>
      </c>
      <c r="L93" s="459">
        <v>0</v>
      </c>
      <c r="M93" s="459">
        <v>0</v>
      </c>
      <c r="N93" s="459">
        <v>0</v>
      </c>
      <c r="O93" s="459">
        <v>0</v>
      </c>
      <c r="P93" s="459">
        <v>0</v>
      </c>
      <c r="Q93" s="459">
        <v>0</v>
      </c>
      <c r="R93" s="459">
        <v>0</v>
      </c>
      <c r="S93" s="459">
        <v>0</v>
      </c>
      <c r="T93" s="459">
        <v>0</v>
      </c>
      <c r="U93" s="459">
        <v>1371</v>
      </c>
      <c r="V93" s="459">
        <v>0</v>
      </c>
      <c r="W93" s="459">
        <v>0</v>
      </c>
      <c r="X93" s="459">
        <v>70235</v>
      </c>
      <c r="Y93" s="459">
        <v>0</v>
      </c>
      <c r="Z93" s="459">
        <v>29562</v>
      </c>
      <c r="AA93" s="459">
        <v>0</v>
      </c>
      <c r="AB93" s="459">
        <v>0</v>
      </c>
      <c r="AC93" s="459">
        <v>0</v>
      </c>
      <c r="AD93" s="459">
        <v>12182</v>
      </c>
      <c r="AE93" s="459">
        <v>0</v>
      </c>
      <c r="AF93" s="459">
        <v>0</v>
      </c>
      <c r="AG93" s="459">
        <v>0</v>
      </c>
      <c r="AH93" s="459">
        <v>0</v>
      </c>
      <c r="AI93" s="459">
        <v>0</v>
      </c>
      <c r="AJ93" s="459">
        <v>0</v>
      </c>
      <c r="AK93" s="459">
        <v>0</v>
      </c>
      <c r="AL93" s="350">
        <v>116419</v>
      </c>
      <c r="AM93" s="564">
        <v>0</v>
      </c>
      <c r="AN93" s="459">
        <v>0</v>
      </c>
      <c r="AO93" s="459">
        <v>0</v>
      </c>
      <c r="AP93" s="459">
        <v>0</v>
      </c>
      <c r="AQ93" s="459">
        <v>0</v>
      </c>
      <c r="AR93" s="459">
        <v>0</v>
      </c>
      <c r="AS93" s="459">
        <v>0</v>
      </c>
      <c r="AT93" s="459">
        <v>0</v>
      </c>
      <c r="AU93" s="459">
        <v>0</v>
      </c>
      <c r="AV93" s="459">
        <v>0</v>
      </c>
      <c r="AW93" s="459">
        <v>0</v>
      </c>
      <c r="AX93" s="459">
        <v>0</v>
      </c>
      <c r="AY93" s="459">
        <v>0</v>
      </c>
      <c r="AZ93" s="459">
        <v>0</v>
      </c>
      <c r="BA93" s="459">
        <v>0</v>
      </c>
      <c r="BB93" s="459">
        <v>0</v>
      </c>
      <c r="BC93" s="459">
        <v>0</v>
      </c>
      <c r="BD93" s="459">
        <v>0</v>
      </c>
      <c r="BE93" s="459">
        <v>0</v>
      </c>
      <c r="BF93" s="459">
        <v>0</v>
      </c>
      <c r="BG93" s="459">
        <v>0</v>
      </c>
      <c r="BH93" s="459">
        <v>0</v>
      </c>
      <c r="BI93" s="459">
        <v>0</v>
      </c>
      <c r="BJ93" s="459">
        <v>0</v>
      </c>
      <c r="BK93" s="350">
        <v>0</v>
      </c>
      <c r="BL93" s="460">
        <v>0</v>
      </c>
      <c r="BM93" s="459">
        <v>0</v>
      </c>
      <c r="BN93" s="459">
        <v>0</v>
      </c>
      <c r="BO93" s="350">
        <v>0</v>
      </c>
      <c r="BP93" s="350">
        <v>116419</v>
      </c>
    </row>
    <row r="94" spans="1:68" ht="25.5">
      <c r="A94" s="557"/>
      <c r="B94" s="558"/>
      <c r="C94" s="554" t="s">
        <v>979</v>
      </c>
      <c r="D94" s="458"/>
      <c r="E94" s="257">
        <v>369</v>
      </c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  <c r="AG94" s="257"/>
      <c r="AH94" s="257"/>
      <c r="AI94" s="257"/>
      <c r="AJ94" s="257"/>
      <c r="AK94" s="257"/>
      <c r="AL94" s="555">
        <v>369</v>
      </c>
      <c r="AM94" s="458"/>
      <c r="AN94" s="257"/>
      <c r="AO94" s="257"/>
      <c r="AP94" s="257"/>
      <c r="AQ94" s="257"/>
      <c r="AR94" s="257"/>
      <c r="AS94" s="257"/>
      <c r="AT94" s="257"/>
      <c r="AU94" s="257"/>
      <c r="AV94" s="257"/>
      <c r="AW94" s="257"/>
      <c r="AX94" s="257"/>
      <c r="AY94" s="257"/>
      <c r="AZ94" s="257"/>
      <c r="BA94" s="257"/>
      <c r="BB94" s="257"/>
      <c r="BC94" s="257"/>
      <c r="BD94" s="257"/>
      <c r="BE94" s="257"/>
      <c r="BF94" s="257"/>
      <c r="BG94" s="257"/>
      <c r="BH94" s="257"/>
      <c r="BI94" s="257"/>
      <c r="BJ94" s="257"/>
      <c r="BK94" s="555">
        <v>0</v>
      </c>
      <c r="BL94" s="560"/>
      <c r="BM94" s="257"/>
      <c r="BN94" s="257"/>
      <c r="BO94" s="555">
        <v>0</v>
      </c>
      <c r="BP94" s="555">
        <v>369</v>
      </c>
    </row>
    <row r="95" spans="1:68" ht="12.75">
      <c r="A95" s="557"/>
      <c r="B95" s="558"/>
      <c r="C95" s="559" t="s">
        <v>921</v>
      </c>
      <c r="D95" s="458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>
        <v>11018</v>
      </c>
      <c r="Y95" s="257"/>
      <c r="Z95" s="257"/>
      <c r="AA95" s="257"/>
      <c r="AB95" s="257"/>
      <c r="AC95" s="257"/>
      <c r="AD95" s="257"/>
      <c r="AE95" s="257"/>
      <c r="AF95" s="257"/>
      <c r="AG95" s="257"/>
      <c r="AH95" s="257"/>
      <c r="AI95" s="257"/>
      <c r="AJ95" s="257"/>
      <c r="AK95" s="257"/>
      <c r="AL95" s="555">
        <v>11018</v>
      </c>
      <c r="AM95" s="458"/>
      <c r="AN95" s="257"/>
      <c r="AO95" s="257"/>
      <c r="AP95" s="257"/>
      <c r="AQ95" s="257"/>
      <c r="AR95" s="257"/>
      <c r="AS95" s="257"/>
      <c r="AT95" s="257"/>
      <c r="AU95" s="257"/>
      <c r="AV95" s="257"/>
      <c r="AW95" s="257"/>
      <c r="AX95" s="257"/>
      <c r="AY95" s="257"/>
      <c r="AZ95" s="257"/>
      <c r="BA95" s="257"/>
      <c r="BB95" s="257"/>
      <c r="BC95" s="257"/>
      <c r="BD95" s="257"/>
      <c r="BE95" s="257"/>
      <c r="BF95" s="257"/>
      <c r="BG95" s="257"/>
      <c r="BH95" s="257"/>
      <c r="BI95" s="257"/>
      <c r="BJ95" s="257"/>
      <c r="BK95" s="555">
        <v>0</v>
      </c>
      <c r="BL95" s="560"/>
      <c r="BM95" s="257"/>
      <c r="BN95" s="257"/>
      <c r="BO95" s="555">
        <v>0</v>
      </c>
      <c r="BP95" s="555">
        <v>11018</v>
      </c>
    </row>
    <row r="96" spans="1:68" ht="12.75">
      <c r="A96" s="557"/>
      <c r="B96" s="558"/>
      <c r="C96" s="554" t="s">
        <v>1041</v>
      </c>
      <c r="D96" s="458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>
        <v>24449</v>
      </c>
      <c r="AA96" s="257"/>
      <c r="AB96" s="257"/>
      <c r="AC96" s="257"/>
      <c r="AD96" s="257"/>
      <c r="AE96" s="257"/>
      <c r="AF96" s="257"/>
      <c r="AG96" s="257"/>
      <c r="AH96" s="257"/>
      <c r="AI96" s="257"/>
      <c r="AJ96" s="257"/>
      <c r="AK96" s="257"/>
      <c r="AL96" s="555">
        <v>24449</v>
      </c>
      <c r="AM96" s="458"/>
      <c r="AN96" s="257"/>
      <c r="AO96" s="257"/>
      <c r="AP96" s="257"/>
      <c r="AQ96" s="257"/>
      <c r="AR96" s="257"/>
      <c r="AS96" s="257"/>
      <c r="AT96" s="257"/>
      <c r="AU96" s="257"/>
      <c r="AV96" s="257"/>
      <c r="AW96" s="257"/>
      <c r="AX96" s="257"/>
      <c r="AY96" s="257"/>
      <c r="AZ96" s="257"/>
      <c r="BA96" s="257"/>
      <c r="BB96" s="257"/>
      <c r="BC96" s="257"/>
      <c r="BD96" s="257"/>
      <c r="BE96" s="257"/>
      <c r="BF96" s="257"/>
      <c r="BG96" s="257"/>
      <c r="BH96" s="257"/>
      <c r="BI96" s="257"/>
      <c r="BJ96" s="257"/>
      <c r="BK96" s="555">
        <v>0</v>
      </c>
      <c r="BL96" s="560"/>
      <c r="BM96" s="257"/>
      <c r="BN96" s="257"/>
      <c r="BO96" s="555">
        <v>0</v>
      </c>
      <c r="BP96" s="555">
        <v>24449</v>
      </c>
    </row>
    <row r="97" spans="1:68" ht="12.75">
      <c r="A97" s="557"/>
      <c r="B97" s="558"/>
      <c r="C97" s="554" t="s">
        <v>1047</v>
      </c>
      <c r="D97" s="458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>
        <v>1063</v>
      </c>
      <c r="AA97" s="257"/>
      <c r="AB97" s="257"/>
      <c r="AC97" s="257"/>
      <c r="AD97" s="257"/>
      <c r="AE97" s="257"/>
      <c r="AF97" s="257"/>
      <c r="AG97" s="257"/>
      <c r="AH97" s="257"/>
      <c r="AI97" s="257"/>
      <c r="AJ97" s="257"/>
      <c r="AK97" s="257"/>
      <c r="AL97" s="555">
        <v>1063</v>
      </c>
      <c r="AM97" s="458"/>
      <c r="AN97" s="257"/>
      <c r="AO97" s="257"/>
      <c r="AP97" s="257"/>
      <c r="AQ97" s="257"/>
      <c r="AR97" s="257"/>
      <c r="AS97" s="257"/>
      <c r="AT97" s="257"/>
      <c r="AU97" s="257"/>
      <c r="AV97" s="257"/>
      <c r="AW97" s="257"/>
      <c r="AX97" s="257"/>
      <c r="AY97" s="257"/>
      <c r="AZ97" s="257"/>
      <c r="BA97" s="257"/>
      <c r="BB97" s="257"/>
      <c r="BC97" s="257"/>
      <c r="BD97" s="257"/>
      <c r="BE97" s="257"/>
      <c r="BF97" s="257"/>
      <c r="BG97" s="257"/>
      <c r="BH97" s="257"/>
      <c r="BI97" s="257"/>
      <c r="BJ97" s="257"/>
      <c r="BK97" s="555">
        <v>0</v>
      </c>
      <c r="BL97" s="560"/>
      <c r="BM97" s="257"/>
      <c r="BN97" s="257"/>
      <c r="BO97" s="555">
        <v>0</v>
      </c>
      <c r="BP97" s="555">
        <v>1063</v>
      </c>
    </row>
    <row r="98" spans="1:68" ht="12.75">
      <c r="A98" s="557"/>
      <c r="B98" s="558"/>
      <c r="C98" s="554" t="s">
        <v>1049</v>
      </c>
      <c r="D98" s="458"/>
      <c r="E98" s="257">
        <v>2700</v>
      </c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  <c r="AG98" s="257"/>
      <c r="AH98" s="257"/>
      <c r="AI98" s="257"/>
      <c r="AJ98" s="257"/>
      <c r="AK98" s="257"/>
      <c r="AL98" s="555">
        <v>2700</v>
      </c>
      <c r="AM98" s="458"/>
      <c r="AN98" s="257"/>
      <c r="AO98" s="257"/>
      <c r="AP98" s="257"/>
      <c r="AQ98" s="257"/>
      <c r="AR98" s="257"/>
      <c r="AS98" s="257"/>
      <c r="AT98" s="257"/>
      <c r="AU98" s="257"/>
      <c r="AV98" s="257"/>
      <c r="AW98" s="257"/>
      <c r="AX98" s="257"/>
      <c r="AY98" s="257"/>
      <c r="AZ98" s="257"/>
      <c r="BA98" s="257"/>
      <c r="BB98" s="257"/>
      <c r="BC98" s="257"/>
      <c r="BD98" s="257"/>
      <c r="BE98" s="257"/>
      <c r="BF98" s="257"/>
      <c r="BG98" s="257"/>
      <c r="BH98" s="257"/>
      <c r="BI98" s="257"/>
      <c r="BJ98" s="257"/>
      <c r="BK98" s="555">
        <v>0</v>
      </c>
      <c r="BL98" s="560"/>
      <c r="BM98" s="257"/>
      <c r="BN98" s="257"/>
      <c r="BO98" s="555">
        <v>0</v>
      </c>
      <c r="BP98" s="555">
        <v>2700</v>
      </c>
    </row>
    <row r="99" spans="1:68" ht="25.5">
      <c r="A99" s="557"/>
      <c r="B99" s="558"/>
      <c r="C99" s="554" t="s">
        <v>1050</v>
      </c>
      <c r="D99" s="458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  <c r="AA99" s="257"/>
      <c r="AB99" s="257"/>
      <c r="AC99" s="257"/>
      <c r="AD99" s="257">
        <v>12182</v>
      </c>
      <c r="AE99" s="257"/>
      <c r="AF99" s="257"/>
      <c r="AG99" s="257"/>
      <c r="AH99" s="257"/>
      <c r="AI99" s="257"/>
      <c r="AJ99" s="257"/>
      <c r="AK99" s="257"/>
      <c r="AL99" s="555">
        <v>12182</v>
      </c>
      <c r="AM99" s="458"/>
      <c r="AN99" s="257"/>
      <c r="AO99" s="257"/>
      <c r="AP99" s="257"/>
      <c r="AQ99" s="257"/>
      <c r="AR99" s="257"/>
      <c r="AS99" s="257"/>
      <c r="AT99" s="257"/>
      <c r="AU99" s="257"/>
      <c r="AV99" s="257"/>
      <c r="AW99" s="257"/>
      <c r="AX99" s="257"/>
      <c r="AY99" s="257"/>
      <c r="AZ99" s="257"/>
      <c r="BA99" s="257"/>
      <c r="BB99" s="257"/>
      <c r="BC99" s="257"/>
      <c r="BD99" s="257"/>
      <c r="BE99" s="257"/>
      <c r="BF99" s="257"/>
      <c r="BG99" s="257"/>
      <c r="BH99" s="257"/>
      <c r="BI99" s="257"/>
      <c r="BJ99" s="257"/>
      <c r="BK99" s="555">
        <v>0</v>
      </c>
      <c r="BL99" s="560"/>
      <c r="BM99" s="257"/>
      <c r="BN99" s="257"/>
      <c r="BO99" s="555">
        <v>0</v>
      </c>
      <c r="BP99" s="555">
        <v>12182</v>
      </c>
    </row>
    <row r="100" spans="1:68" ht="12.75">
      <c r="A100" s="557"/>
      <c r="B100" s="558"/>
      <c r="C100" s="554" t="s">
        <v>1051</v>
      </c>
      <c r="D100" s="458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>
        <v>4050</v>
      </c>
      <c r="AA100" s="257"/>
      <c r="AB100" s="257"/>
      <c r="AC100" s="257"/>
      <c r="AD100" s="257"/>
      <c r="AE100" s="257"/>
      <c r="AF100" s="257"/>
      <c r="AG100" s="257"/>
      <c r="AH100" s="257"/>
      <c r="AI100" s="257"/>
      <c r="AJ100" s="257"/>
      <c r="AK100" s="257"/>
      <c r="AL100" s="555">
        <v>4050</v>
      </c>
      <c r="AM100" s="458"/>
      <c r="AN100" s="257"/>
      <c r="AO100" s="257"/>
      <c r="AP100" s="257"/>
      <c r="AQ100" s="257"/>
      <c r="AR100" s="257"/>
      <c r="AS100" s="257"/>
      <c r="AT100" s="257"/>
      <c r="AU100" s="257"/>
      <c r="AV100" s="257"/>
      <c r="AW100" s="257"/>
      <c r="AX100" s="257"/>
      <c r="AY100" s="257"/>
      <c r="AZ100" s="257"/>
      <c r="BA100" s="257"/>
      <c r="BB100" s="257"/>
      <c r="BC100" s="257"/>
      <c r="BD100" s="257"/>
      <c r="BE100" s="257"/>
      <c r="BF100" s="257"/>
      <c r="BG100" s="257"/>
      <c r="BH100" s="257"/>
      <c r="BI100" s="257"/>
      <c r="BJ100" s="257"/>
      <c r="BK100" s="555">
        <v>0</v>
      </c>
      <c r="BL100" s="560"/>
      <c r="BM100" s="257"/>
      <c r="BN100" s="257"/>
      <c r="BO100" s="555">
        <v>0</v>
      </c>
      <c r="BP100" s="555">
        <v>4050</v>
      </c>
    </row>
    <row r="101" spans="1:68" ht="25.5">
      <c r="A101" s="557"/>
      <c r="B101" s="558"/>
      <c r="C101" s="554" t="s">
        <v>1097</v>
      </c>
      <c r="D101" s="458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>
        <v>59217</v>
      </c>
      <c r="Y101" s="257"/>
      <c r="Z101" s="257"/>
      <c r="AA101" s="257"/>
      <c r="AB101" s="257"/>
      <c r="AC101" s="257"/>
      <c r="AD101" s="257"/>
      <c r="AE101" s="257"/>
      <c r="AF101" s="257"/>
      <c r="AG101" s="257"/>
      <c r="AH101" s="257"/>
      <c r="AI101" s="257"/>
      <c r="AJ101" s="257"/>
      <c r="AK101" s="257"/>
      <c r="AL101" s="555">
        <v>59217</v>
      </c>
      <c r="AM101" s="458"/>
      <c r="AN101" s="257"/>
      <c r="AO101" s="257"/>
      <c r="AP101" s="257"/>
      <c r="AQ101" s="257"/>
      <c r="AR101" s="257"/>
      <c r="AS101" s="257"/>
      <c r="AT101" s="257"/>
      <c r="AU101" s="257"/>
      <c r="AV101" s="257"/>
      <c r="AW101" s="257"/>
      <c r="AX101" s="257"/>
      <c r="AY101" s="257"/>
      <c r="AZ101" s="257"/>
      <c r="BA101" s="257"/>
      <c r="BB101" s="257"/>
      <c r="BC101" s="257"/>
      <c r="BD101" s="257"/>
      <c r="BE101" s="257"/>
      <c r="BF101" s="257"/>
      <c r="BG101" s="257"/>
      <c r="BH101" s="257"/>
      <c r="BI101" s="257"/>
      <c r="BJ101" s="257"/>
      <c r="BK101" s="555">
        <v>0</v>
      </c>
      <c r="BL101" s="560"/>
      <c r="BM101" s="257"/>
      <c r="BN101" s="257"/>
      <c r="BO101" s="555">
        <v>0</v>
      </c>
      <c r="BP101" s="555">
        <v>59217</v>
      </c>
    </row>
    <row r="102" spans="1:68" ht="12.75">
      <c r="A102" s="557"/>
      <c r="B102" s="558"/>
      <c r="C102" s="559" t="s">
        <v>917</v>
      </c>
      <c r="D102" s="458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>
        <v>1371</v>
      </c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257"/>
      <c r="AF102" s="257"/>
      <c r="AG102" s="257"/>
      <c r="AH102" s="257"/>
      <c r="AI102" s="257"/>
      <c r="AJ102" s="257"/>
      <c r="AK102" s="257"/>
      <c r="AL102" s="555">
        <v>1371</v>
      </c>
      <c r="AM102" s="458"/>
      <c r="AN102" s="257"/>
      <c r="AO102" s="257"/>
      <c r="AP102" s="257"/>
      <c r="AQ102" s="257"/>
      <c r="AR102" s="257"/>
      <c r="AS102" s="257"/>
      <c r="AT102" s="257"/>
      <c r="AU102" s="257"/>
      <c r="AV102" s="257"/>
      <c r="AW102" s="257"/>
      <c r="AX102" s="257"/>
      <c r="AY102" s="257"/>
      <c r="AZ102" s="257"/>
      <c r="BA102" s="257"/>
      <c r="BB102" s="257"/>
      <c r="BC102" s="257"/>
      <c r="BD102" s="257"/>
      <c r="BE102" s="257"/>
      <c r="BF102" s="257"/>
      <c r="BG102" s="257"/>
      <c r="BH102" s="257"/>
      <c r="BI102" s="257"/>
      <c r="BJ102" s="257"/>
      <c r="BK102" s="555">
        <v>0</v>
      </c>
      <c r="BL102" s="560"/>
      <c r="BM102" s="257"/>
      <c r="BN102" s="257"/>
      <c r="BO102" s="555">
        <v>0</v>
      </c>
      <c r="BP102" s="555">
        <v>1371</v>
      </c>
    </row>
    <row r="103" spans="1:68" ht="12.75">
      <c r="A103" s="557"/>
      <c r="B103" s="558"/>
      <c r="C103" s="654"/>
      <c r="D103" s="458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  <c r="AA103" s="257"/>
      <c r="AB103" s="257"/>
      <c r="AC103" s="257"/>
      <c r="AD103" s="257"/>
      <c r="AE103" s="257"/>
      <c r="AF103" s="257"/>
      <c r="AG103" s="257"/>
      <c r="AH103" s="257"/>
      <c r="AI103" s="257"/>
      <c r="AJ103" s="257"/>
      <c r="AK103" s="257"/>
      <c r="AL103" s="555">
        <v>0</v>
      </c>
      <c r="AM103" s="458"/>
      <c r="AN103" s="257"/>
      <c r="AO103" s="257"/>
      <c r="AP103" s="257"/>
      <c r="AQ103" s="257"/>
      <c r="AR103" s="257"/>
      <c r="AS103" s="257"/>
      <c r="AT103" s="257"/>
      <c r="AU103" s="257"/>
      <c r="AV103" s="257"/>
      <c r="AW103" s="257"/>
      <c r="AX103" s="257"/>
      <c r="AY103" s="257"/>
      <c r="AZ103" s="257"/>
      <c r="BA103" s="257"/>
      <c r="BB103" s="257"/>
      <c r="BC103" s="257"/>
      <c r="BD103" s="257"/>
      <c r="BE103" s="257"/>
      <c r="BF103" s="257"/>
      <c r="BG103" s="257"/>
      <c r="BH103" s="257"/>
      <c r="BI103" s="257"/>
      <c r="BJ103" s="257"/>
      <c r="BK103" s="555">
        <v>0</v>
      </c>
      <c r="BL103" s="560"/>
      <c r="BM103" s="257"/>
      <c r="BN103" s="257"/>
      <c r="BO103" s="555">
        <v>0</v>
      </c>
      <c r="BP103" s="555">
        <v>0</v>
      </c>
    </row>
    <row r="104" spans="1:68" ht="13.5" thickBot="1">
      <c r="A104" s="662"/>
      <c r="B104" s="663"/>
      <c r="C104" s="664"/>
      <c r="D104" s="458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  <c r="AG104" s="257"/>
      <c r="AH104" s="257"/>
      <c r="AI104" s="257"/>
      <c r="AJ104" s="257"/>
      <c r="AK104" s="257"/>
      <c r="AL104" s="555">
        <v>0</v>
      </c>
      <c r="AM104" s="458"/>
      <c r="AN104" s="257"/>
      <c r="AO104" s="257"/>
      <c r="AP104" s="257"/>
      <c r="AQ104" s="257"/>
      <c r="AR104" s="257"/>
      <c r="AS104" s="257"/>
      <c r="AT104" s="257"/>
      <c r="AU104" s="257"/>
      <c r="AV104" s="257"/>
      <c r="AW104" s="257"/>
      <c r="AX104" s="257"/>
      <c r="AY104" s="257"/>
      <c r="AZ104" s="257"/>
      <c r="BA104" s="257"/>
      <c r="BB104" s="257"/>
      <c r="BC104" s="257"/>
      <c r="BD104" s="257"/>
      <c r="BE104" s="257"/>
      <c r="BF104" s="257"/>
      <c r="BG104" s="257"/>
      <c r="BH104" s="257"/>
      <c r="BI104" s="257"/>
      <c r="BJ104" s="257"/>
      <c r="BK104" s="555">
        <v>0</v>
      </c>
      <c r="BL104" s="560"/>
      <c r="BM104" s="257"/>
      <c r="BN104" s="257"/>
      <c r="BO104" s="555">
        <v>0</v>
      </c>
      <c r="BP104" s="555">
        <v>0</v>
      </c>
    </row>
    <row r="105" spans="1:68" ht="16.5" customHeight="1" thickBot="1">
      <c r="A105" s="575" t="s">
        <v>276</v>
      </c>
      <c r="B105" s="576"/>
      <c r="C105" s="577" t="s">
        <v>304</v>
      </c>
      <c r="D105" s="578">
        <v>0</v>
      </c>
      <c r="E105" s="579">
        <v>21434</v>
      </c>
      <c r="F105" s="579">
        <v>0</v>
      </c>
      <c r="G105" s="579">
        <v>0</v>
      </c>
      <c r="H105" s="579">
        <v>0</v>
      </c>
      <c r="I105" s="579">
        <v>0</v>
      </c>
      <c r="J105" s="579">
        <v>0</v>
      </c>
      <c r="K105" s="579">
        <v>0</v>
      </c>
      <c r="L105" s="579">
        <v>0</v>
      </c>
      <c r="M105" s="579">
        <v>0</v>
      </c>
      <c r="N105" s="579">
        <v>0</v>
      </c>
      <c r="O105" s="579">
        <v>0</v>
      </c>
      <c r="P105" s="579">
        <v>0</v>
      </c>
      <c r="Q105" s="579">
        <v>0</v>
      </c>
      <c r="R105" s="579">
        <v>0</v>
      </c>
      <c r="S105" s="579">
        <v>0</v>
      </c>
      <c r="T105" s="579">
        <v>0</v>
      </c>
      <c r="U105" s="579">
        <v>6450</v>
      </c>
      <c r="V105" s="579">
        <v>0</v>
      </c>
      <c r="W105" s="579">
        <v>0</v>
      </c>
      <c r="X105" s="579">
        <v>330365</v>
      </c>
      <c r="Y105" s="579">
        <v>0</v>
      </c>
      <c r="Z105" s="579">
        <v>139050</v>
      </c>
      <c r="AA105" s="579">
        <v>0</v>
      </c>
      <c r="AB105" s="579">
        <v>0</v>
      </c>
      <c r="AC105" s="579">
        <v>0</v>
      </c>
      <c r="AD105" s="579">
        <v>57300</v>
      </c>
      <c r="AE105" s="579">
        <v>0</v>
      </c>
      <c r="AF105" s="579">
        <v>0</v>
      </c>
      <c r="AG105" s="579">
        <v>0</v>
      </c>
      <c r="AH105" s="579">
        <v>0</v>
      </c>
      <c r="AI105" s="579">
        <v>0</v>
      </c>
      <c r="AJ105" s="579">
        <v>0</v>
      </c>
      <c r="AK105" s="579">
        <v>0</v>
      </c>
      <c r="AL105" s="580">
        <v>554599</v>
      </c>
      <c r="AM105" s="581">
        <v>0</v>
      </c>
      <c r="AN105" s="579">
        <v>0</v>
      </c>
      <c r="AO105" s="579">
        <v>0</v>
      </c>
      <c r="AP105" s="579">
        <v>0</v>
      </c>
      <c r="AQ105" s="579">
        <v>0</v>
      </c>
      <c r="AR105" s="579">
        <v>0</v>
      </c>
      <c r="AS105" s="579">
        <v>0</v>
      </c>
      <c r="AT105" s="579">
        <v>0</v>
      </c>
      <c r="AU105" s="579">
        <v>0</v>
      </c>
      <c r="AV105" s="579">
        <v>0</v>
      </c>
      <c r="AW105" s="579">
        <v>0</v>
      </c>
      <c r="AX105" s="579">
        <v>0</v>
      </c>
      <c r="AY105" s="579">
        <v>0</v>
      </c>
      <c r="AZ105" s="579">
        <v>0</v>
      </c>
      <c r="BA105" s="579">
        <v>0</v>
      </c>
      <c r="BB105" s="579">
        <v>0</v>
      </c>
      <c r="BC105" s="579">
        <v>0</v>
      </c>
      <c r="BD105" s="579">
        <v>0</v>
      </c>
      <c r="BE105" s="579">
        <v>0</v>
      </c>
      <c r="BF105" s="579">
        <v>0</v>
      </c>
      <c r="BG105" s="579">
        <v>0</v>
      </c>
      <c r="BH105" s="579">
        <v>0</v>
      </c>
      <c r="BI105" s="579">
        <v>0</v>
      </c>
      <c r="BJ105" s="579">
        <v>0</v>
      </c>
      <c r="BK105" s="579">
        <v>0</v>
      </c>
      <c r="BL105" s="582">
        <v>0</v>
      </c>
      <c r="BM105" s="579">
        <v>0</v>
      </c>
      <c r="BN105" s="579">
        <v>0</v>
      </c>
      <c r="BO105" s="580">
        <v>0</v>
      </c>
      <c r="BP105" s="580">
        <v>554599</v>
      </c>
    </row>
    <row r="106" spans="1:68" ht="12.75">
      <c r="A106" s="572" t="s">
        <v>1</v>
      </c>
      <c r="B106" s="573"/>
      <c r="C106" s="574"/>
      <c r="D106" s="542"/>
      <c r="E106" s="543"/>
      <c r="F106" s="543"/>
      <c r="G106" s="543"/>
      <c r="H106" s="543"/>
      <c r="I106" s="543"/>
      <c r="J106" s="543"/>
      <c r="K106" s="543"/>
      <c r="L106" s="543"/>
      <c r="M106" s="543"/>
      <c r="N106" s="543"/>
      <c r="O106" s="543"/>
      <c r="P106" s="543"/>
      <c r="Q106" s="543"/>
      <c r="R106" s="543"/>
      <c r="S106" s="543"/>
      <c r="T106" s="543"/>
      <c r="U106" s="543"/>
      <c r="V106" s="543"/>
      <c r="W106" s="543"/>
      <c r="X106" s="543"/>
      <c r="Y106" s="543"/>
      <c r="Z106" s="543"/>
      <c r="AA106" s="543"/>
      <c r="AB106" s="543"/>
      <c r="AC106" s="543"/>
      <c r="AD106" s="543"/>
      <c r="AE106" s="543"/>
      <c r="AF106" s="543"/>
      <c r="AG106" s="543"/>
      <c r="AH106" s="543"/>
      <c r="AI106" s="543"/>
      <c r="AJ106" s="543"/>
      <c r="AK106" s="543"/>
      <c r="AL106" s="555">
        <v>0</v>
      </c>
      <c r="AM106" s="542"/>
      <c r="AN106" s="543"/>
      <c r="AO106" s="543"/>
      <c r="AP106" s="543"/>
      <c r="AQ106" s="543"/>
      <c r="AR106" s="543"/>
      <c r="AS106" s="543"/>
      <c r="AT106" s="543"/>
      <c r="AU106" s="543"/>
      <c r="AV106" s="543"/>
      <c r="AW106" s="543"/>
      <c r="AX106" s="543"/>
      <c r="AY106" s="543"/>
      <c r="AZ106" s="543"/>
      <c r="BA106" s="543"/>
      <c r="BB106" s="543"/>
      <c r="BC106" s="543"/>
      <c r="BD106" s="543"/>
      <c r="BE106" s="543"/>
      <c r="BF106" s="543"/>
      <c r="BG106" s="543"/>
      <c r="BH106" s="543"/>
      <c r="BI106" s="543"/>
      <c r="BJ106" s="543"/>
      <c r="BK106" s="350">
        <v>0</v>
      </c>
      <c r="BL106" s="545"/>
      <c r="BM106" s="543"/>
      <c r="BN106" s="543"/>
      <c r="BO106" s="544"/>
      <c r="BP106" s="544"/>
    </row>
    <row r="107" spans="1:68" s="551" customFormat="1" ht="25.5">
      <c r="A107" s="546" t="s">
        <v>271</v>
      </c>
      <c r="B107" s="547" t="s">
        <v>105</v>
      </c>
      <c r="C107" s="548" t="s">
        <v>660</v>
      </c>
      <c r="D107" s="550">
        <v>0</v>
      </c>
      <c r="E107" s="455">
        <v>0</v>
      </c>
      <c r="F107" s="455">
        <v>0</v>
      </c>
      <c r="G107" s="455">
        <v>0</v>
      </c>
      <c r="H107" s="455">
        <v>0</v>
      </c>
      <c r="I107" s="455">
        <v>0</v>
      </c>
      <c r="J107" s="455">
        <v>0</v>
      </c>
      <c r="K107" s="455">
        <v>0</v>
      </c>
      <c r="L107" s="455">
        <v>0</v>
      </c>
      <c r="M107" s="455">
        <v>0</v>
      </c>
      <c r="N107" s="455">
        <v>0</v>
      </c>
      <c r="O107" s="455">
        <v>0</v>
      </c>
      <c r="P107" s="455">
        <v>0</v>
      </c>
      <c r="Q107" s="455">
        <v>0</v>
      </c>
      <c r="R107" s="455">
        <v>0</v>
      </c>
      <c r="S107" s="455">
        <v>0</v>
      </c>
      <c r="T107" s="455">
        <v>0</v>
      </c>
      <c r="U107" s="455">
        <v>0</v>
      </c>
      <c r="V107" s="455">
        <v>0</v>
      </c>
      <c r="W107" s="455">
        <v>0</v>
      </c>
      <c r="X107" s="455">
        <v>0</v>
      </c>
      <c r="Y107" s="455">
        <v>0</v>
      </c>
      <c r="Z107" s="455">
        <v>0</v>
      </c>
      <c r="AA107" s="455">
        <v>0</v>
      </c>
      <c r="AB107" s="455">
        <v>0</v>
      </c>
      <c r="AC107" s="455">
        <v>0</v>
      </c>
      <c r="AD107" s="455">
        <v>0</v>
      </c>
      <c r="AE107" s="455">
        <v>0</v>
      </c>
      <c r="AF107" s="455">
        <v>0</v>
      </c>
      <c r="AG107" s="455">
        <v>0</v>
      </c>
      <c r="AH107" s="455">
        <v>0</v>
      </c>
      <c r="AI107" s="455">
        <v>0</v>
      </c>
      <c r="AJ107" s="455">
        <v>0</v>
      </c>
      <c r="AK107" s="455">
        <v>0</v>
      </c>
      <c r="AL107" s="350">
        <v>0</v>
      </c>
      <c r="AM107" s="550">
        <v>0</v>
      </c>
      <c r="AN107" s="455">
        <v>0</v>
      </c>
      <c r="AO107" s="455">
        <v>0</v>
      </c>
      <c r="AP107" s="455">
        <v>0</v>
      </c>
      <c r="AQ107" s="455">
        <v>0</v>
      </c>
      <c r="AR107" s="455">
        <v>0</v>
      </c>
      <c r="AS107" s="455">
        <v>0</v>
      </c>
      <c r="AT107" s="455">
        <v>0</v>
      </c>
      <c r="AU107" s="455">
        <v>0</v>
      </c>
      <c r="AV107" s="455">
        <v>0</v>
      </c>
      <c r="AW107" s="455">
        <v>0</v>
      </c>
      <c r="AX107" s="455">
        <v>0</v>
      </c>
      <c r="AY107" s="455">
        <v>0</v>
      </c>
      <c r="AZ107" s="455">
        <v>0</v>
      </c>
      <c r="BA107" s="455">
        <v>0</v>
      </c>
      <c r="BB107" s="455">
        <v>0</v>
      </c>
      <c r="BC107" s="455">
        <v>0</v>
      </c>
      <c r="BD107" s="455">
        <v>0</v>
      </c>
      <c r="BE107" s="455">
        <v>0</v>
      </c>
      <c r="BF107" s="455">
        <v>0</v>
      </c>
      <c r="BG107" s="455">
        <v>0</v>
      </c>
      <c r="BH107" s="455">
        <v>0</v>
      </c>
      <c r="BI107" s="455">
        <v>0</v>
      </c>
      <c r="BJ107" s="455">
        <v>0</v>
      </c>
      <c r="BK107" s="350">
        <v>0</v>
      </c>
      <c r="BL107" s="456">
        <v>0</v>
      </c>
      <c r="BM107" s="455">
        <v>0</v>
      </c>
      <c r="BN107" s="455">
        <v>0</v>
      </c>
      <c r="BO107" s="350">
        <v>0</v>
      </c>
      <c r="BP107" s="350">
        <v>0</v>
      </c>
    </row>
    <row r="108" spans="1:68" ht="12.75">
      <c r="A108" s="552"/>
      <c r="B108" s="553"/>
      <c r="C108" s="554"/>
      <c r="D108" s="457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  <c r="AA108" s="256"/>
      <c r="AB108" s="256"/>
      <c r="AC108" s="256"/>
      <c r="AD108" s="256"/>
      <c r="AE108" s="256"/>
      <c r="AF108" s="256"/>
      <c r="AG108" s="256"/>
      <c r="AH108" s="256"/>
      <c r="AI108" s="256"/>
      <c r="AJ108" s="256"/>
      <c r="AK108" s="256"/>
      <c r="AL108" s="555">
        <v>0</v>
      </c>
      <c r="AM108" s="457"/>
      <c r="AN108" s="256"/>
      <c r="AO108" s="256"/>
      <c r="AP108" s="256"/>
      <c r="AQ108" s="256"/>
      <c r="AR108" s="256"/>
      <c r="AS108" s="256"/>
      <c r="AT108" s="256"/>
      <c r="AU108" s="256"/>
      <c r="AV108" s="256"/>
      <c r="AW108" s="256"/>
      <c r="AX108" s="256"/>
      <c r="AY108" s="256"/>
      <c r="AZ108" s="256"/>
      <c r="BA108" s="256"/>
      <c r="BB108" s="256"/>
      <c r="BC108" s="256"/>
      <c r="BD108" s="256"/>
      <c r="BE108" s="256"/>
      <c r="BF108" s="256"/>
      <c r="BG108" s="256"/>
      <c r="BH108" s="256"/>
      <c r="BI108" s="256"/>
      <c r="BJ108" s="256"/>
      <c r="BK108" s="555">
        <v>0</v>
      </c>
      <c r="BL108" s="556"/>
      <c r="BM108" s="256"/>
      <c r="BN108" s="256"/>
      <c r="BO108" s="555">
        <v>0</v>
      </c>
      <c r="BP108" s="555">
        <v>0</v>
      </c>
    </row>
    <row r="109" spans="1:68" ht="12.75">
      <c r="A109" s="552"/>
      <c r="B109" s="553"/>
      <c r="C109" s="554"/>
      <c r="D109" s="457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  <c r="AA109" s="256"/>
      <c r="AB109" s="256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555">
        <v>0</v>
      </c>
      <c r="AM109" s="457"/>
      <c r="AN109" s="256"/>
      <c r="AO109" s="256"/>
      <c r="AP109" s="256"/>
      <c r="AQ109" s="256"/>
      <c r="AR109" s="256"/>
      <c r="AS109" s="256"/>
      <c r="AT109" s="256"/>
      <c r="AU109" s="256"/>
      <c r="AV109" s="256"/>
      <c r="AW109" s="256"/>
      <c r="AX109" s="256"/>
      <c r="AY109" s="256"/>
      <c r="AZ109" s="256"/>
      <c r="BA109" s="256"/>
      <c r="BB109" s="256"/>
      <c r="BC109" s="256"/>
      <c r="BD109" s="256"/>
      <c r="BE109" s="256"/>
      <c r="BF109" s="256"/>
      <c r="BG109" s="256"/>
      <c r="BH109" s="256"/>
      <c r="BI109" s="256"/>
      <c r="BJ109" s="256"/>
      <c r="BK109" s="555">
        <v>0</v>
      </c>
      <c r="BL109" s="556"/>
      <c r="BM109" s="256"/>
      <c r="BN109" s="256"/>
      <c r="BO109" s="555">
        <v>0</v>
      </c>
      <c r="BP109" s="555">
        <v>0</v>
      </c>
    </row>
    <row r="110" spans="1:68" s="551" customFormat="1" ht="25.5">
      <c r="A110" s="546" t="s">
        <v>277</v>
      </c>
      <c r="B110" s="547" t="s">
        <v>106</v>
      </c>
      <c r="C110" s="548" t="s">
        <v>526</v>
      </c>
      <c r="D110" s="550">
        <v>0</v>
      </c>
      <c r="E110" s="455">
        <v>0</v>
      </c>
      <c r="F110" s="455">
        <v>0</v>
      </c>
      <c r="G110" s="455">
        <v>0</v>
      </c>
      <c r="H110" s="455">
        <v>0</v>
      </c>
      <c r="I110" s="455">
        <v>0</v>
      </c>
      <c r="J110" s="455">
        <v>0</v>
      </c>
      <c r="K110" s="455">
        <v>0</v>
      </c>
      <c r="L110" s="455">
        <v>0</v>
      </c>
      <c r="M110" s="455">
        <v>0</v>
      </c>
      <c r="N110" s="455">
        <v>0</v>
      </c>
      <c r="O110" s="455">
        <v>0</v>
      </c>
      <c r="P110" s="455">
        <v>0</v>
      </c>
      <c r="Q110" s="455">
        <v>0</v>
      </c>
      <c r="R110" s="455">
        <v>0</v>
      </c>
      <c r="S110" s="455">
        <v>0</v>
      </c>
      <c r="T110" s="455">
        <v>0</v>
      </c>
      <c r="U110" s="455">
        <v>0</v>
      </c>
      <c r="V110" s="455">
        <v>0</v>
      </c>
      <c r="W110" s="455">
        <v>0</v>
      </c>
      <c r="X110" s="455">
        <v>0</v>
      </c>
      <c r="Y110" s="455">
        <v>0</v>
      </c>
      <c r="Z110" s="455">
        <v>0</v>
      </c>
      <c r="AA110" s="455">
        <v>0</v>
      </c>
      <c r="AB110" s="455">
        <v>0</v>
      </c>
      <c r="AC110" s="455">
        <v>0</v>
      </c>
      <c r="AD110" s="455">
        <v>0</v>
      </c>
      <c r="AE110" s="455">
        <v>0</v>
      </c>
      <c r="AF110" s="455">
        <v>0</v>
      </c>
      <c r="AG110" s="455">
        <v>0</v>
      </c>
      <c r="AH110" s="455">
        <v>0</v>
      </c>
      <c r="AI110" s="455">
        <v>0</v>
      </c>
      <c r="AJ110" s="455">
        <v>0</v>
      </c>
      <c r="AK110" s="455">
        <v>0</v>
      </c>
      <c r="AL110" s="350">
        <v>0</v>
      </c>
      <c r="AM110" s="550">
        <v>0</v>
      </c>
      <c r="AN110" s="455">
        <v>0</v>
      </c>
      <c r="AO110" s="455">
        <v>0</v>
      </c>
      <c r="AP110" s="455">
        <v>0</v>
      </c>
      <c r="AQ110" s="455">
        <v>0</v>
      </c>
      <c r="AR110" s="455">
        <v>0</v>
      </c>
      <c r="AS110" s="455">
        <v>0</v>
      </c>
      <c r="AT110" s="455">
        <v>0</v>
      </c>
      <c r="AU110" s="455">
        <v>0</v>
      </c>
      <c r="AV110" s="455">
        <v>0</v>
      </c>
      <c r="AW110" s="455">
        <v>0</v>
      </c>
      <c r="AX110" s="455">
        <v>0</v>
      </c>
      <c r="AY110" s="455">
        <v>0</v>
      </c>
      <c r="AZ110" s="455">
        <v>0</v>
      </c>
      <c r="BA110" s="455">
        <v>0</v>
      </c>
      <c r="BB110" s="455">
        <v>0</v>
      </c>
      <c r="BC110" s="455">
        <v>0</v>
      </c>
      <c r="BD110" s="455">
        <v>0</v>
      </c>
      <c r="BE110" s="455">
        <v>0</v>
      </c>
      <c r="BF110" s="455">
        <v>0</v>
      </c>
      <c r="BG110" s="455">
        <v>0</v>
      </c>
      <c r="BH110" s="455">
        <v>0</v>
      </c>
      <c r="BI110" s="455">
        <v>0</v>
      </c>
      <c r="BJ110" s="455">
        <v>0</v>
      </c>
      <c r="BK110" s="350">
        <v>0</v>
      </c>
      <c r="BL110" s="456">
        <v>0</v>
      </c>
      <c r="BM110" s="455">
        <v>0</v>
      </c>
      <c r="BN110" s="455">
        <v>0</v>
      </c>
      <c r="BO110" s="350">
        <v>0</v>
      </c>
      <c r="BP110" s="350">
        <v>0</v>
      </c>
    </row>
    <row r="111" spans="1:68" ht="12.75">
      <c r="A111" s="552"/>
      <c r="B111" s="553"/>
      <c r="C111" s="554"/>
      <c r="D111" s="457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  <c r="AA111" s="256"/>
      <c r="AB111" s="256"/>
      <c r="AC111" s="256"/>
      <c r="AD111" s="256"/>
      <c r="AE111" s="256"/>
      <c r="AF111" s="256"/>
      <c r="AG111" s="256"/>
      <c r="AH111" s="256"/>
      <c r="AI111" s="256"/>
      <c r="AJ111" s="256"/>
      <c r="AK111" s="256"/>
      <c r="AL111" s="555">
        <v>0</v>
      </c>
      <c r="AM111" s="457"/>
      <c r="AN111" s="256"/>
      <c r="AO111" s="256"/>
      <c r="AP111" s="256"/>
      <c r="AQ111" s="256"/>
      <c r="AR111" s="256"/>
      <c r="AS111" s="256"/>
      <c r="AT111" s="256"/>
      <c r="AU111" s="256"/>
      <c r="AV111" s="256"/>
      <c r="AW111" s="256"/>
      <c r="AX111" s="256"/>
      <c r="AY111" s="256"/>
      <c r="AZ111" s="256"/>
      <c r="BA111" s="256"/>
      <c r="BB111" s="256"/>
      <c r="BC111" s="256"/>
      <c r="BD111" s="256"/>
      <c r="BE111" s="256"/>
      <c r="BF111" s="256"/>
      <c r="BG111" s="256"/>
      <c r="BH111" s="256"/>
      <c r="BI111" s="256"/>
      <c r="BJ111" s="256"/>
      <c r="BK111" s="555">
        <v>0</v>
      </c>
      <c r="BL111" s="556"/>
      <c r="BM111" s="256"/>
      <c r="BN111" s="256"/>
      <c r="BO111" s="555">
        <v>0</v>
      </c>
      <c r="BP111" s="555">
        <v>0</v>
      </c>
    </row>
    <row r="112" spans="1:68" ht="12.75">
      <c r="A112" s="552"/>
      <c r="B112" s="553"/>
      <c r="C112" s="554"/>
      <c r="D112" s="457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  <c r="AA112" s="256"/>
      <c r="AB112" s="256"/>
      <c r="AC112" s="256"/>
      <c r="AD112" s="256"/>
      <c r="AE112" s="256"/>
      <c r="AF112" s="256"/>
      <c r="AG112" s="256"/>
      <c r="AH112" s="256"/>
      <c r="AI112" s="256"/>
      <c r="AJ112" s="256"/>
      <c r="AK112" s="256"/>
      <c r="AL112" s="555">
        <v>0</v>
      </c>
      <c r="AM112" s="457"/>
      <c r="AN112" s="256"/>
      <c r="AO112" s="256"/>
      <c r="AP112" s="256"/>
      <c r="AQ112" s="256"/>
      <c r="AR112" s="256"/>
      <c r="AS112" s="256"/>
      <c r="AT112" s="256"/>
      <c r="AU112" s="256"/>
      <c r="AV112" s="256"/>
      <c r="AW112" s="256"/>
      <c r="AX112" s="256"/>
      <c r="AY112" s="256"/>
      <c r="AZ112" s="256"/>
      <c r="BA112" s="256"/>
      <c r="BB112" s="256"/>
      <c r="BC112" s="256"/>
      <c r="BD112" s="256"/>
      <c r="BE112" s="256"/>
      <c r="BF112" s="256"/>
      <c r="BG112" s="256"/>
      <c r="BH112" s="256"/>
      <c r="BI112" s="256"/>
      <c r="BJ112" s="256"/>
      <c r="BK112" s="555">
        <v>0</v>
      </c>
      <c r="BL112" s="556"/>
      <c r="BM112" s="256"/>
      <c r="BN112" s="256"/>
      <c r="BO112" s="555">
        <v>0</v>
      </c>
      <c r="BP112" s="555">
        <v>0</v>
      </c>
    </row>
    <row r="113" spans="1:68" s="551" customFormat="1" ht="12.75">
      <c r="A113" s="546" t="s">
        <v>278</v>
      </c>
      <c r="B113" s="547" t="s">
        <v>107</v>
      </c>
      <c r="C113" s="548" t="s">
        <v>527</v>
      </c>
      <c r="D113" s="550">
        <v>0</v>
      </c>
      <c r="E113" s="455">
        <v>0</v>
      </c>
      <c r="F113" s="455">
        <v>0</v>
      </c>
      <c r="G113" s="455">
        <v>0</v>
      </c>
      <c r="H113" s="455">
        <v>0</v>
      </c>
      <c r="I113" s="455">
        <v>0</v>
      </c>
      <c r="J113" s="455">
        <v>0</v>
      </c>
      <c r="K113" s="455">
        <v>0</v>
      </c>
      <c r="L113" s="455">
        <v>0</v>
      </c>
      <c r="M113" s="455">
        <v>0</v>
      </c>
      <c r="N113" s="455">
        <v>0</v>
      </c>
      <c r="O113" s="455">
        <v>0</v>
      </c>
      <c r="P113" s="455">
        <v>0</v>
      </c>
      <c r="Q113" s="455">
        <v>0</v>
      </c>
      <c r="R113" s="455">
        <v>0</v>
      </c>
      <c r="S113" s="455">
        <v>0</v>
      </c>
      <c r="T113" s="455">
        <v>0</v>
      </c>
      <c r="U113" s="455">
        <v>0</v>
      </c>
      <c r="V113" s="455">
        <v>0</v>
      </c>
      <c r="W113" s="455">
        <v>0</v>
      </c>
      <c r="X113" s="455">
        <v>0</v>
      </c>
      <c r="Y113" s="455">
        <v>0</v>
      </c>
      <c r="Z113" s="455">
        <v>0</v>
      </c>
      <c r="AA113" s="455">
        <v>0</v>
      </c>
      <c r="AB113" s="455">
        <v>0</v>
      </c>
      <c r="AC113" s="455">
        <v>0</v>
      </c>
      <c r="AD113" s="455">
        <v>0</v>
      </c>
      <c r="AE113" s="455">
        <v>0</v>
      </c>
      <c r="AF113" s="455">
        <v>0</v>
      </c>
      <c r="AG113" s="455">
        <v>0</v>
      </c>
      <c r="AH113" s="455">
        <v>0</v>
      </c>
      <c r="AI113" s="455">
        <v>0</v>
      </c>
      <c r="AJ113" s="455">
        <v>0</v>
      </c>
      <c r="AK113" s="455">
        <v>0</v>
      </c>
      <c r="AL113" s="350">
        <v>0</v>
      </c>
      <c r="AM113" s="550">
        <v>0</v>
      </c>
      <c r="AN113" s="455">
        <v>0</v>
      </c>
      <c r="AO113" s="455">
        <v>0</v>
      </c>
      <c r="AP113" s="455">
        <v>0</v>
      </c>
      <c r="AQ113" s="455">
        <v>0</v>
      </c>
      <c r="AR113" s="455">
        <v>0</v>
      </c>
      <c r="AS113" s="455">
        <v>0</v>
      </c>
      <c r="AT113" s="455">
        <v>0</v>
      </c>
      <c r="AU113" s="455">
        <v>0</v>
      </c>
      <c r="AV113" s="455">
        <v>0</v>
      </c>
      <c r="AW113" s="455">
        <v>0</v>
      </c>
      <c r="AX113" s="455">
        <v>0</v>
      </c>
      <c r="AY113" s="455">
        <v>0</v>
      </c>
      <c r="AZ113" s="455">
        <v>0</v>
      </c>
      <c r="BA113" s="455">
        <v>0</v>
      </c>
      <c r="BB113" s="455">
        <v>0</v>
      </c>
      <c r="BC113" s="455">
        <v>0</v>
      </c>
      <c r="BD113" s="455">
        <v>0</v>
      </c>
      <c r="BE113" s="455">
        <v>0</v>
      </c>
      <c r="BF113" s="455">
        <v>0</v>
      </c>
      <c r="BG113" s="455">
        <v>0</v>
      </c>
      <c r="BH113" s="455">
        <v>0</v>
      </c>
      <c r="BI113" s="455">
        <v>0</v>
      </c>
      <c r="BJ113" s="455">
        <v>0</v>
      </c>
      <c r="BK113" s="350">
        <v>0</v>
      </c>
      <c r="BL113" s="456">
        <v>0</v>
      </c>
      <c r="BM113" s="455">
        <v>0</v>
      </c>
      <c r="BN113" s="455">
        <v>0</v>
      </c>
      <c r="BO113" s="350">
        <v>0</v>
      </c>
      <c r="BP113" s="350">
        <v>0</v>
      </c>
    </row>
    <row r="114" spans="1:68" ht="12.75">
      <c r="A114" s="552"/>
      <c r="B114" s="553"/>
      <c r="C114" s="554"/>
      <c r="D114" s="457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  <c r="AA114" s="256"/>
      <c r="AB114" s="256"/>
      <c r="AC114" s="256"/>
      <c r="AD114" s="256"/>
      <c r="AE114" s="256"/>
      <c r="AF114" s="256"/>
      <c r="AG114" s="256"/>
      <c r="AH114" s="256"/>
      <c r="AI114" s="256"/>
      <c r="AJ114" s="256"/>
      <c r="AK114" s="256"/>
      <c r="AL114" s="555">
        <v>0</v>
      </c>
      <c r="AM114" s="457"/>
      <c r="AN114" s="256"/>
      <c r="AO114" s="256"/>
      <c r="AP114" s="256"/>
      <c r="AQ114" s="256"/>
      <c r="AR114" s="256"/>
      <c r="AS114" s="256"/>
      <c r="AT114" s="256"/>
      <c r="AU114" s="256"/>
      <c r="AV114" s="256"/>
      <c r="AW114" s="256"/>
      <c r="AX114" s="256"/>
      <c r="AY114" s="256"/>
      <c r="AZ114" s="256"/>
      <c r="BA114" s="256"/>
      <c r="BB114" s="256"/>
      <c r="BC114" s="256"/>
      <c r="BD114" s="256"/>
      <c r="BE114" s="256"/>
      <c r="BF114" s="256"/>
      <c r="BG114" s="256"/>
      <c r="BH114" s="256"/>
      <c r="BI114" s="256"/>
      <c r="BJ114" s="256"/>
      <c r="BK114" s="555">
        <v>0</v>
      </c>
      <c r="BL114" s="556"/>
      <c r="BM114" s="256"/>
      <c r="BN114" s="256"/>
      <c r="BO114" s="555">
        <v>0</v>
      </c>
      <c r="BP114" s="555">
        <v>0</v>
      </c>
    </row>
    <row r="115" spans="1:68" ht="12.75">
      <c r="A115" s="552"/>
      <c r="B115" s="553"/>
      <c r="C115" s="554"/>
      <c r="D115" s="457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256"/>
      <c r="AL115" s="555">
        <v>0</v>
      </c>
      <c r="AM115" s="457"/>
      <c r="AN115" s="256"/>
      <c r="AO115" s="256"/>
      <c r="AP115" s="256"/>
      <c r="AQ115" s="256"/>
      <c r="AR115" s="256"/>
      <c r="AS115" s="256"/>
      <c r="AT115" s="256"/>
      <c r="AU115" s="256"/>
      <c r="AV115" s="256"/>
      <c r="AW115" s="256"/>
      <c r="AX115" s="256"/>
      <c r="AY115" s="256"/>
      <c r="AZ115" s="256"/>
      <c r="BA115" s="256"/>
      <c r="BB115" s="256"/>
      <c r="BC115" s="256"/>
      <c r="BD115" s="256"/>
      <c r="BE115" s="256"/>
      <c r="BF115" s="256"/>
      <c r="BG115" s="256"/>
      <c r="BH115" s="256"/>
      <c r="BI115" s="256"/>
      <c r="BJ115" s="256"/>
      <c r="BK115" s="555">
        <v>0</v>
      </c>
      <c r="BL115" s="556"/>
      <c r="BM115" s="256"/>
      <c r="BN115" s="256"/>
      <c r="BO115" s="555">
        <v>0</v>
      </c>
      <c r="BP115" s="555">
        <v>0</v>
      </c>
    </row>
    <row r="116" spans="1:68" s="551" customFormat="1" ht="12.75">
      <c r="A116" s="546" t="s">
        <v>279</v>
      </c>
      <c r="B116" s="547" t="s">
        <v>108</v>
      </c>
      <c r="C116" s="548" t="s">
        <v>528</v>
      </c>
      <c r="D116" s="550">
        <v>0</v>
      </c>
      <c r="E116" s="455">
        <v>0</v>
      </c>
      <c r="F116" s="455">
        <v>0</v>
      </c>
      <c r="G116" s="455">
        <v>0</v>
      </c>
      <c r="H116" s="455">
        <v>0</v>
      </c>
      <c r="I116" s="455">
        <v>0</v>
      </c>
      <c r="J116" s="455">
        <v>0</v>
      </c>
      <c r="K116" s="455">
        <v>0</v>
      </c>
      <c r="L116" s="455">
        <v>0</v>
      </c>
      <c r="M116" s="455">
        <v>0</v>
      </c>
      <c r="N116" s="455">
        <v>0</v>
      </c>
      <c r="O116" s="455">
        <v>0</v>
      </c>
      <c r="P116" s="455">
        <v>0</v>
      </c>
      <c r="Q116" s="455">
        <v>0</v>
      </c>
      <c r="R116" s="455">
        <v>0</v>
      </c>
      <c r="S116" s="455">
        <v>0</v>
      </c>
      <c r="T116" s="455">
        <v>59598</v>
      </c>
      <c r="U116" s="455">
        <v>0</v>
      </c>
      <c r="V116" s="455">
        <v>0</v>
      </c>
      <c r="W116" s="455">
        <v>0</v>
      </c>
      <c r="X116" s="455">
        <v>0</v>
      </c>
      <c r="Y116" s="455">
        <v>0</v>
      </c>
      <c r="Z116" s="455">
        <v>708</v>
      </c>
      <c r="AA116" s="455">
        <v>0</v>
      </c>
      <c r="AB116" s="455">
        <v>0</v>
      </c>
      <c r="AC116" s="455">
        <v>0</v>
      </c>
      <c r="AD116" s="455">
        <v>0</v>
      </c>
      <c r="AE116" s="455">
        <v>0</v>
      </c>
      <c r="AF116" s="455">
        <v>0</v>
      </c>
      <c r="AG116" s="455">
        <v>0</v>
      </c>
      <c r="AH116" s="455">
        <v>0</v>
      </c>
      <c r="AI116" s="455">
        <v>0</v>
      </c>
      <c r="AJ116" s="455">
        <v>0</v>
      </c>
      <c r="AK116" s="455">
        <v>0</v>
      </c>
      <c r="AL116" s="350">
        <v>60306</v>
      </c>
      <c r="AM116" s="550">
        <v>0</v>
      </c>
      <c r="AN116" s="455">
        <v>0</v>
      </c>
      <c r="AO116" s="455">
        <v>0</v>
      </c>
      <c r="AP116" s="455">
        <v>0</v>
      </c>
      <c r="AQ116" s="455">
        <v>0</v>
      </c>
      <c r="AR116" s="455">
        <v>0</v>
      </c>
      <c r="AS116" s="455">
        <v>0</v>
      </c>
      <c r="AT116" s="455">
        <v>0</v>
      </c>
      <c r="AU116" s="455">
        <v>0</v>
      </c>
      <c r="AV116" s="455">
        <v>0</v>
      </c>
      <c r="AW116" s="455">
        <v>0</v>
      </c>
      <c r="AX116" s="455">
        <v>0</v>
      </c>
      <c r="AY116" s="455">
        <v>0</v>
      </c>
      <c r="AZ116" s="455">
        <v>0</v>
      </c>
      <c r="BA116" s="455">
        <v>0</v>
      </c>
      <c r="BB116" s="455">
        <v>0</v>
      </c>
      <c r="BC116" s="455">
        <v>0</v>
      </c>
      <c r="BD116" s="455">
        <v>0</v>
      </c>
      <c r="BE116" s="455">
        <v>0</v>
      </c>
      <c r="BF116" s="455">
        <v>0</v>
      </c>
      <c r="BG116" s="455">
        <v>0</v>
      </c>
      <c r="BH116" s="455">
        <v>0</v>
      </c>
      <c r="BI116" s="455">
        <v>0</v>
      </c>
      <c r="BJ116" s="455">
        <v>0</v>
      </c>
      <c r="BK116" s="350">
        <v>0</v>
      </c>
      <c r="BL116" s="661">
        <v>0</v>
      </c>
      <c r="BM116" s="455">
        <v>0</v>
      </c>
      <c r="BN116" s="550">
        <v>0</v>
      </c>
      <c r="BO116" s="350">
        <v>0</v>
      </c>
      <c r="BP116" s="350">
        <v>60306</v>
      </c>
    </row>
    <row r="117" spans="1:68" ht="25.5">
      <c r="A117" s="552"/>
      <c r="B117" s="553"/>
      <c r="C117" s="554" t="s">
        <v>980</v>
      </c>
      <c r="D117" s="457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56">
        <v>917</v>
      </c>
      <c r="U117" s="256"/>
      <c r="V117" s="256"/>
      <c r="W117" s="256"/>
      <c r="X117" s="256"/>
      <c r="Y117" s="256"/>
      <c r="Z117" s="256"/>
      <c r="AA117" s="256"/>
      <c r="AB117" s="256"/>
      <c r="AC117" s="256"/>
      <c r="AD117" s="256"/>
      <c r="AE117" s="256"/>
      <c r="AF117" s="256"/>
      <c r="AG117" s="256"/>
      <c r="AH117" s="256"/>
      <c r="AI117" s="256"/>
      <c r="AJ117" s="256"/>
      <c r="AK117" s="256"/>
      <c r="AL117" s="555">
        <v>917</v>
      </c>
      <c r="AM117" s="457"/>
      <c r="AN117" s="256"/>
      <c r="AO117" s="256"/>
      <c r="AP117" s="256"/>
      <c r="AQ117" s="256"/>
      <c r="AR117" s="256"/>
      <c r="AS117" s="256"/>
      <c r="AT117" s="256"/>
      <c r="AU117" s="256"/>
      <c r="AV117" s="256"/>
      <c r="AW117" s="256"/>
      <c r="AX117" s="256"/>
      <c r="AY117" s="256"/>
      <c r="AZ117" s="256"/>
      <c r="BA117" s="256"/>
      <c r="BB117" s="256"/>
      <c r="BC117" s="256"/>
      <c r="BD117" s="256"/>
      <c r="BE117" s="256"/>
      <c r="BF117" s="256"/>
      <c r="BG117" s="256"/>
      <c r="BH117" s="256"/>
      <c r="BI117" s="256"/>
      <c r="BJ117" s="256"/>
      <c r="BK117" s="555">
        <v>0</v>
      </c>
      <c r="BL117" s="556"/>
      <c r="BM117" s="256"/>
      <c r="BN117" s="256"/>
      <c r="BO117" s="555">
        <v>0</v>
      </c>
      <c r="BP117" s="555">
        <v>917</v>
      </c>
    </row>
    <row r="118" spans="1:68" ht="12.75">
      <c r="A118" s="552"/>
      <c r="B118" s="553"/>
      <c r="C118" s="554" t="s">
        <v>891</v>
      </c>
      <c r="D118" s="457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  <c r="Q118" s="256"/>
      <c r="R118" s="256"/>
      <c r="S118" s="256"/>
      <c r="T118" s="256">
        <v>58681</v>
      </c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6"/>
      <c r="AF118" s="256"/>
      <c r="AG118" s="256"/>
      <c r="AH118" s="256"/>
      <c r="AI118" s="256"/>
      <c r="AJ118" s="256"/>
      <c r="AK118" s="256"/>
      <c r="AL118" s="555">
        <v>58681</v>
      </c>
      <c r="AM118" s="457"/>
      <c r="AN118" s="256"/>
      <c r="AO118" s="256"/>
      <c r="AP118" s="256"/>
      <c r="AQ118" s="256"/>
      <c r="AR118" s="256"/>
      <c r="AS118" s="256"/>
      <c r="AT118" s="256"/>
      <c r="AU118" s="256"/>
      <c r="AV118" s="256"/>
      <c r="AW118" s="256"/>
      <c r="AX118" s="256"/>
      <c r="AY118" s="256"/>
      <c r="AZ118" s="256"/>
      <c r="BA118" s="256"/>
      <c r="BB118" s="256"/>
      <c r="BC118" s="256"/>
      <c r="BD118" s="256"/>
      <c r="BE118" s="256"/>
      <c r="BF118" s="256"/>
      <c r="BG118" s="256"/>
      <c r="BH118" s="256"/>
      <c r="BI118" s="256"/>
      <c r="BJ118" s="256"/>
      <c r="BK118" s="555">
        <v>0</v>
      </c>
      <c r="BL118" s="556"/>
      <c r="BM118" s="256"/>
      <c r="BN118" s="256"/>
      <c r="BO118" s="555">
        <v>0</v>
      </c>
      <c r="BP118" s="555">
        <v>58681</v>
      </c>
    </row>
    <row r="119" spans="1:68" ht="25.5">
      <c r="A119" s="552"/>
      <c r="B119" s="553"/>
      <c r="C119" s="554" t="s">
        <v>1106</v>
      </c>
      <c r="D119" s="457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6"/>
      <c r="X119" s="256"/>
      <c r="Y119" s="256"/>
      <c r="Z119" s="256">
        <v>708</v>
      </c>
      <c r="AA119" s="256"/>
      <c r="AB119" s="256"/>
      <c r="AC119" s="256"/>
      <c r="AD119" s="256"/>
      <c r="AE119" s="256"/>
      <c r="AF119" s="256"/>
      <c r="AG119" s="256"/>
      <c r="AH119" s="256"/>
      <c r="AI119" s="256"/>
      <c r="AJ119" s="256"/>
      <c r="AK119" s="256"/>
      <c r="AL119" s="555">
        <v>708</v>
      </c>
      <c r="AM119" s="457"/>
      <c r="AN119" s="256"/>
      <c r="AO119" s="256"/>
      <c r="AP119" s="256"/>
      <c r="AQ119" s="256"/>
      <c r="AR119" s="256"/>
      <c r="AS119" s="256"/>
      <c r="AT119" s="256"/>
      <c r="AU119" s="256"/>
      <c r="AV119" s="256"/>
      <c r="AW119" s="256"/>
      <c r="AX119" s="256"/>
      <c r="AY119" s="256"/>
      <c r="AZ119" s="256"/>
      <c r="BA119" s="256"/>
      <c r="BB119" s="256"/>
      <c r="BC119" s="256"/>
      <c r="BD119" s="256"/>
      <c r="BE119" s="256"/>
      <c r="BF119" s="256"/>
      <c r="BG119" s="256"/>
      <c r="BH119" s="256"/>
      <c r="BI119" s="256"/>
      <c r="BJ119" s="256"/>
      <c r="BK119" s="555">
        <v>0</v>
      </c>
      <c r="BL119" s="556"/>
      <c r="BM119" s="256"/>
      <c r="BN119" s="256"/>
      <c r="BO119" s="555">
        <v>0</v>
      </c>
      <c r="BP119" s="555">
        <v>708</v>
      </c>
    </row>
    <row r="120" spans="1:68" s="656" customFormat="1" ht="12.75">
      <c r="A120" s="552"/>
      <c r="B120" s="553"/>
      <c r="C120" s="554"/>
      <c r="D120" s="457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6"/>
      <c r="AD120" s="256"/>
      <c r="AE120" s="256"/>
      <c r="AF120" s="256"/>
      <c r="AG120" s="256"/>
      <c r="AH120" s="256"/>
      <c r="AI120" s="256"/>
      <c r="AJ120" s="256"/>
      <c r="AK120" s="256"/>
      <c r="AL120" s="555">
        <v>0</v>
      </c>
      <c r="AM120" s="457"/>
      <c r="AN120" s="256"/>
      <c r="AO120" s="256"/>
      <c r="AP120" s="256"/>
      <c r="AQ120" s="256"/>
      <c r="AR120" s="256"/>
      <c r="AS120" s="256"/>
      <c r="AT120" s="256"/>
      <c r="AU120" s="256"/>
      <c r="AV120" s="256"/>
      <c r="AW120" s="256"/>
      <c r="AX120" s="256"/>
      <c r="AY120" s="256"/>
      <c r="AZ120" s="256"/>
      <c r="BA120" s="256"/>
      <c r="BB120" s="256"/>
      <c r="BC120" s="256"/>
      <c r="BD120" s="256"/>
      <c r="BE120" s="256"/>
      <c r="BF120" s="256"/>
      <c r="BG120" s="256"/>
      <c r="BH120" s="256"/>
      <c r="BI120" s="256"/>
      <c r="BJ120" s="256"/>
      <c r="BK120" s="555">
        <v>0</v>
      </c>
      <c r="BL120" s="556"/>
      <c r="BM120" s="256"/>
      <c r="BN120" s="256"/>
      <c r="BO120" s="555">
        <v>0</v>
      </c>
      <c r="BP120" s="555">
        <v>0</v>
      </c>
    </row>
    <row r="121" spans="1:68" ht="12.75">
      <c r="A121" s="552"/>
      <c r="B121" s="553"/>
      <c r="C121" s="554"/>
      <c r="D121" s="457"/>
      <c r="E121" s="256"/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  <c r="P121" s="256"/>
      <c r="Q121" s="256"/>
      <c r="R121" s="256"/>
      <c r="S121" s="256"/>
      <c r="T121" s="256"/>
      <c r="U121" s="256"/>
      <c r="V121" s="256"/>
      <c r="W121" s="256"/>
      <c r="X121" s="256"/>
      <c r="Y121" s="256"/>
      <c r="Z121" s="256"/>
      <c r="AA121" s="256"/>
      <c r="AB121" s="256"/>
      <c r="AC121" s="256"/>
      <c r="AD121" s="256"/>
      <c r="AE121" s="256"/>
      <c r="AF121" s="256"/>
      <c r="AG121" s="256"/>
      <c r="AH121" s="256"/>
      <c r="AI121" s="256"/>
      <c r="AJ121" s="256"/>
      <c r="AK121" s="256"/>
      <c r="AL121" s="555">
        <v>0</v>
      </c>
      <c r="AM121" s="457"/>
      <c r="AN121" s="256"/>
      <c r="AO121" s="256"/>
      <c r="AP121" s="256"/>
      <c r="AQ121" s="256"/>
      <c r="AR121" s="256"/>
      <c r="AS121" s="256"/>
      <c r="AT121" s="256"/>
      <c r="AU121" s="256"/>
      <c r="AV121" s="256"/>
      <c r="AW121" s="256"/>
      <c r="AX121" s="256"/>
      <c r="AY121" s="256"/>
      <c r="AZ121" s="256"/>
      <c r="BA121" s="256"/>
      <c r="BB121" s="256"/>
      <c r="BC121" s="256"/>
      <c r="BD121" s="256"/>
      <c r="BE121" s="256"/>
      <c r="BF121" s="256"/>
      <c r="BG121" s="256"/>
      <c r="BH121" s="256"/>
      <c r="BI121" s="256"/>
      <c r="BJ121" s="256"/>
      <c r="BK121" s="555">
        <v>0</v>
      </c>
      <c r="BL121" s="556"/>
      <c r="BM121" s="256"/>
      <c r="BN121" s="256"/>
      <c r="BO121" s="555">
        <v>0</v>
      </c>
      <c r="BP121" s="555">
        <v>0</v>
      </c>
    </row>
    <row r="122" spans="1:68" s="551" customFormat="1" ht="12.75">
      <c r="A122" s="546" t="s">
        <v>280</v>
      </c>
      <c r="B122" s="547" t="s">
        <v>109</v>
      </c>
      <c r="C122" s="548" t="s">
        <v>661</v>
      </c>
      <c r="D122" s="550">
        <v>0</v>
      </c>
      <c r="E122" s="455">
        <v>0</v>
      </c>
      <c r="F122" s="455">
        <v>0</v>
      </c>
      <c r="G122" s="455">
        <v>0</v>
      </c>
      <c r="H122" s="455">
        <v>0</v>
      </c>
      <c r="I122" s="455">
        <v>0</v>
      </c>
      <c r="J122" s="455">
        <v>0</v>
      </c>
      <c r="K122" s="455">
        <v>0</v>
      </c>
      <c r="L122" s="455">
        <v>0</v>
      </c>
      <c r="M122" s="455">
        <v>0</v>
      </c>
      <c r="N122" s="455">
        <v>0</v>
      </c>
      <c r="O122" s="455">
        <v>0</v>
      </c>
      <c r="P122" s="455">
        <v>0</v>
      </c>
      <c r="Q122" s="455">
        <v>0</v>
      </c>
      <c r="R122" s="455">
        <v>0</v>
      </c>
      <c r="S122" s="455">
        <v>0</v>
      </c>
      <c r="T122" s="455">
        <v>0</v>
      </c>
      <c r="U122" s="455">
        <v>0</v>
      </c>
      <c r="V122" s="455">
        <v>0</v>
      </c>
      <c r="W122" s="455">
        <v>0</v>
      </c>
      <c r="X122" s="455">
        <v>0</v>
      </c>
      <c r="Y122" s="455">
        <v>0</v>
      </c>
      <c r="Z122" s="455">
        <v>0</v>
      </c>
      <c r="AA122" s="455">
        <v>0</v>
      </c>
      <c r="AB122" s="455">
        <v>0</v>
      </c>
      <c r="AC122" s="455">
        <v>0</v>
      </c>
      <c r="AD122" s="455">
        <v>0</v>
      </c>
      <c r="AE122" s="455">
        <v>0</v>
      </c>
      <c r="AF122" s="455">
        <v>0</v>
      </c>
      <c r="AG122" s="455">
        <v>0</v>
      </c>
      <c r="AH122" s="455">
        <v>0</v>
      </c>
      <c r="AI122" s="455">
        <v>0</v>
      </c>
      <c r="AJ122" s="455">
        <v>0</v>
      </c>
      <c r="AK122" s="455">
        <v>0</v>
      </c>
      <c r="AL122" s="350">
        <v>0</v>
      </c>
      <c r="AM122" s="550">
        <v>0</v>
      </c>
      <c r="AN122" s="455">
        <v>0</v>
      </c>
      <c r="AO122" s="455">
        <v>0</v>
      </c>
      <c r="AP122" s="455">
        <v>0</v>
      </c>
      <c r="AQ122" s="455">
        <v>0</v>
      </c>
      <c r="AR122" s="455">
        <v>0</v>
      </c>
      <c r="AS122" s="455">
        <v>0</v>
      </c>
      <c r="AT122" s="455">
        <v>0</v>
      </c>
      <c r="AU122" s="455">
        <v>0</v>
      </c>
      <c r="AV122" s="455">
        <v>0</v>
      </c>
      <c r="AW122" s="455">
        <v>0</v>
      </c>
      <c r="AX122" s="455">
        <v>0</v>
      </c>
      <c r="AY122" s="455">
        <v>0</v>
      </c>
      <c r="AZ122" s="455">
        <v>0</v>
      </c>
      <c r="BA122" s="455">
        <v>0</v>
      </c>
      <c r="BB122" s="455">
        <v>0</v>
      </c>
      <c r="BC122" s="455">
        <v>0</v>
      </c>
      <c r="BD122" s="455">
        <v>0</v>
      </c>
      <c r="BE122" s="455">
        <v>0</v>
      </c>
      <c r="BF122" s="455">
        <v>0</v>
      </c>
      <c r="BG122" s="455">
        <v>0</v>
      </c>
      <c r="BH122" s="455">
        <v>0</v>
      </c>
      <c r="BI122" s="455">
        <v>0</v>
      </c>
      <c r="BJ122" s="455">
        <v>0</v>
      </c>
      <c r="BK122" s="350">
        <v>0</v>
      </c>
      <c r="BL122" s="456">
        <v>0</v>
      </c>
      <c r="BM122" s="455">
        <v>0</v>
      </c>
      <c r="BN122" s="455">
        <v>0</v>
      </c>
      <c r="BO122" s="350">
        <v>0</v>
      </c>
      <c r="BP122" s="350">
        <v>0</v>
      </c>
    </row>
    <row r="123" spans="1:68" ht="12.75">
      <c r="A123" s="552"/>
      <c r="B123" s="553"/>
      <c r="C123" s="554"/>
      <c r="D123" s="457"/>
      <c r="E123" s="256"/>
      <c r="F123" s="256"/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  <c r="AA123" s="256"/>
      <c r="AB123" s="256"/>
      <c r="AC123" s="256"/>
      <c r="AD123" s="256"/>
      <c r="AE123" s="256"/>
      <c r="AF123" s="256"/>
      <c r="AG123" s="256"/>
      <c r="AH123" s="256"/>
      <c r="AI123" s="256"/>
      <c r="AJ123" s="256"/>
      <c r="AK123" s="256"/>
      <c r="AL123" s="555">
        <v>0</v>
      </c>
      <c r="AM123" s="457"/>
      <c r="AN123" s="256"/>
      <c r="AO123" s="256"/>
      <c r="AP123" s="256"/>
      <c r="AQ123" s="256"/>
      <c r="AR123" s="256"/>
      <c r="AS123" s="256"/>
      <c r="AT123" s="256"/>
      <c r="AU123" s="256"/>
      <c r="AV123" s="256"/>
      <c r="AW123" s="256"/>
      <c r="AX123" s="256"/>
      <c r="AY123" s="256"/>
      <c r="AZ123" s="256"/>
      <c r="BA123" s="256"/>
      <c r="BB123" s="256"/>
      <c r="BC123" s="256"/>
      <c r="BD123" s="256"/>
      <c r="BE123" s="256"/>
      <c r="BF123" s="256"/>
      <c r="BG123" s="256"/>
      <c r="BH123" s="256"/>
      <c r="BI123" s="256"/>
      <c r="BJ123" s="256"/>
      <c r="BK123" s="555">
        <v>0</v>
      </c>
      <c r="BL123" s="556"/>
      <c r="BM123" s="256"/>
      <c r="BN123" s="256"/>
      <c r="BO123" s="555">
        <v>0</v>
      </c>
      <c r="BP123" s="555">
        <v>0</v>
      </c>
    </row>
    <row r="124" spans="1:68" ht="12.75">
      <c r="A124" s="552"/>
      <c r="B124" s="553"/>
      <c r="C124" s="554"/>
      <c r="D124" s="457"/>
      <c r="E124" s="256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56"/>
      <c r="AF124" s="256"/>
      <c r="AG124" s="256"/>
      <c r="AH124" s="256"/>
      <c r="AI124" s="256"/>
      <c r="AJ124" s="256"/>
      <c r="AK124" s="256"/>
      <c r="AL124" s="555">
        <v>0</v>
      </c>
      <c r="AM124" s="457"/>
      <c r="AN124" s="256"/>
      <c r="AO124" s="256"/>
      <c r="AP124" s="256"/>
      <c r="AQ124" s="256"/>
      <c r="AR124" s="256"/>
      <c r="AS124" s="256"/>
      <c r="AT124" s="256"/>
      <c r="AU124" s="256"/>
      <c r="AV124" s="256"/>
      <c r="AW124" s="256"/>
      <c r="AX124" s="256"/>
      <c r="AY124" s="256"/>
      <c r="AZ124" s="256"/>
      <c r="BA124" s="256"/>
      <c r="BB124" s="256"/>
      <c r="BC124" s="256"/>
      <c r="BD124" s="256"/>
      <c r="BE124" s="256"/>
      <c r="BF124" s="256"/>
      <c r="BG124" s="256"/>
      <c r="BH124" s="256"/>
      <c r="BI124" s="256"/>
      <c r="BJ124" s="256"/>
      <c r="BK124" s="555">
        <v>0</v>
      </c>
      <c r="BL124" s="556"/>
      <c r="BM124" s="256"/>
      <c r="BN124" s="256"/>
      <c r="BO124" s="555">
        <v>0</v>
      </c>
      <c r="BP124" s="555">
        <v>0</v>
      </c>
    </row>
    <row r="125" spans="1:68" s="551" customFormat="1" ht="12.75" customHeight="1">
      <c r="A125" s="546" t="s">
        <v>281</v>
      </c>
      <c r="B125" s="547" t="s">
        <v>110</v>
      </c>
      <c r="C125" s="548" t="s">
        <v>530</v>
      </c>
      <c r="D125" s="550">
        <v>0</v>
      </c>
      <c r="E125" s="455">
        <v>0</v>
      </c>
      <c r="F125" s="455">
        <v>0</v>
      </c>
      <c r="G125" s="455">
        <v>0</v>
      </c>
      <c r="H125" s="455">
        <v>0</v>
      </c>
      <c r="I125" s="455">
        <v>0</v>
      </c>
      <c r="J125" s="455">
        <v>0</v>
      </c>
      <c r="K125" s="455">
        <v>0</v>
      </c>
      <c r="L125" s="455">
        <v>0</v>
      </c>
      <c r="M125" s="455">
        <v>0</v>
      </c>
      <c r="N125" s="455">
        <v>0</v>
      </c>
      <c r="O125" s="455">
        <v>0</v>
      </c>
      <c r="P125" s="455">
        <v>0</v>
      </c>
      <c r="Q125" s="455">
        <v>0</v>
      </c>
      <c r="R125" s="455">
        <v>0</v>
      </c>
      <c r="S125" s="455">
        <v>0</v>
      </c>
      <c r="T125" s="455">
        <v>0</v>
      </c>
      <c r="U125" s="455">
        <v>5000</v>
      </c>
      <c r="V125" s="455">
        <v>0</v>
      </c>
      <c r="W125" s="455">
        <v>0</v>
      </c>
      <c r="X125" s="455">
        <v>0</v>
      </c>
      <c r="Y125" s="455">
        <v>0</v>
      </c>
      <c r="Z125" s="455">
        <v>0</v>
      </c>
      <c r="AA125" s="455">
        <v>0</v>
      </c>
      <c r="AB125" s="455">
        <v>0</v>
      </c>
      <c r="AC125" s="455">
        <v>0</v>
      </c>
      <c r="AD125" s="455">
        <v>0</v>
      </c>
      <c r="AE125" s="455">
        <v>0</v>
      </c>
      <c r="AF125" s="455">
        <v>0</v>
      </c>
      <c r="AG125" s="455">
        <v>0</v>
      </c>
      <c r="AH125" s="455">
        <v>0</v>
      </c>
      <c r="AI125" s="455">
        <v>0</v>
      </c>
      <c r="AJ125" s="455">
        <v>0</v>
      </c>
      <c r="AK125" s="455">
        <v>0</v>
      </c>
      <c r="AL125" s="350">
        <v>5000</v>
      </c>
      <c r="AM125" s="550">
        <v>0</v>
      </c>
      <c r="AN125" s="455">
        <v>0</v>
      </c>
      <c r="AO125" s="455">
        <v>0</v>
      </c>
      <c r="AP125" s="455">
        <v>0</v>
      </c>
      <c r="AQ125" s="455">
        <v>0</v>
      </c>
      <c r="AR125" s="455">
        <v>0</v>
      </c>
      <c r="AS125" s="455">
        <v>0</v>
      </c>
      <c r="AT125" s="455">
        <v>0</v>
      </c>
      <c r="AU125" s="455">
        <v>7000</v>
      </c>
      <c r="AV125" s="455">
        <v>0</v>
      </c>
      <c r="AW125" s="455">
        <v>0</v>
      </c>
      <c r="AX125" s="455">
        <v>0</v>
      </c>
      <c r="AY125" s="455">
        <v>0</v>
      </c>
      <c r="AZ125" s="455">
        <v>0</v>
      </c>
      <c r="BA125" s="455">
        <v>0</v>
      </c>
      <c r="BB125" s="455">
        <v>0</v>
      </c>
      <c r="BC125" s="455">
        <v>0</v>
      </c>
      <c r="BD125" s="455">
        <v>0</v>
      </c>
      <c r="BE125" s="455">
        <v>0</v>
      </c>
      <c r="BF125" s="455">
        <v>0</v>
      </c>
      <c r="BG125" s="455">
        <v>0</v>
      </c>
      <c r="BH125" s="455">
        <v>0</v>
      </c>
      <c r="BI125" s="455">
        <v>0</v>
      </c>
      <c r="BJ125" s="455">
        <v>0</v>
      </c>
      <c r="BK125" s="350">
        <v>7000</v>
      </c>
      <c r="BL125" s="456">
        <v>0</v>
      </c>
      <c r="BM125" s="455">
        <v>0</v>
      </c>
      <c r="BN125" s="455">
        <v>0</v>
      </c>
      <c r="BO125" s="350">
        <v>0</v>
      </c>
      <c r="BP125" s="350">
        <v>12000</v>
      </c>
    </row>
    <row r="126" spans="1:68" ht="25.5">
      <c r="A126" s="552"/>
      <c r="B126" s="553"/>
      <c r="C126" s="554" t="s">
        <v>922</v>
      </c>
      <c r="D126" s="457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>
        <v>5000</v>
      </c>
      <c r="V126" s="256"/>
      <c r="W126" s="256"/>
      <c r="X126" s="256"/>
      <c r="Y126" s="256"/>
      <c r="Z126" s="256"/>
      <c r="AA126" s="256"/>
      <c r="AB126" s="256"/>
      <c r="AC126" s="256"/>
      <c r="AD126" s="256"/>
      <c r="AE126" s="256"/>
      <c r="AF126" s="256"/>
      <c r="AG126" s="256"/>
      <c r="AH126" s="256"/>
      <c r="AI126" s="256"/>
      <c r="AJ126" s="256"/>
      <c r="AK126" s="256"/>
      <c r="AL126" s="555">
        <v>5000</v>
      </c>
      <c r="AM126" s="457"/>
      <c r="AN126" s="256"/>
      <c r="AO126" s="256"/>
      <c r="AP126" s="256"/>
      <c r="AQ126" s="256"/>
      <c r="AR126" s="256"/>
      <c r="AS126" s="256"/>
      <c r="AT126" s="256"/>
      <c r="AU126" s="256"/>
      <c r="AV126" s="256"/>
      <c r="AW126" s="256"/>
      <c r="AX126" s="256"/>
      <c r="AY126" s="256"/>
      <c r="AZ126" s="256"/>
      <c r="BA126" s="256"/>
      <c r="BB126" s="256"/>
      <c r="BC126" s="256"/>
      <c r="BD126" s="256"/>
      <c r="BE126" s="256"/>
      <c r="BF126" s="256"/>
      <c r="BG126" s="256"/>
      <c r="BH126" s="256"/>
      <c r="BI126" s="256"/>
      <c r="BJ126" s="256"/>
      <c r="BK126" s="555">
        <v>0</v>
      </c>
      <c r="BL126" s="556"/>
      <c r="BM126" s="256"/>
      <c r="BN126" s="256"/>
      <c r="BO126" s="555">
        <v>0</v>
      </c>
      <c r="BP126" s="555">
        <v>5000</v>
      </c>
    </row>
    <row r="127" spans="1:68" ht="12.75">
      <c r="A127" s="552"/>
      <c r="B127" s="553"/>
      <c r="C127" s="554" t="s">
        <v>923</v>
      </c>
      <c r="D127" s="457"/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  <c r="AA127" s="256"/>
      <c r="AB127" s="256"/>
      <c r="AC127" s="256"/>
      <c r="AD127" s="256"/>
      <c r="AE127" s="256"/>
      <c r="AF127" s="256"/>
      <c r="AG127" s="256"/>
      <c r="AH127" s="256"/>
      <c r="AI127" s="256"/>
      <c r="AJ127" s="256"/>
      <c r="AK127" s="256"/>
      <c r="AL127" s="555">
        <v>0</v>
      </c>
      <c r="AM127" s="457"/>
      <c r="AN127" s="256"/>
      <c r="AO127" s="256"/>
      <c r="AP127" s="256"/>
      <c r="AQ127" s="256"/>
      <c r="AR127" s="256"/>
      <c r="AS127" s="256"/>
      <c r="AT127" s="256"/>
      <c r="AU127" s="256">
        <v>7000</v>
      </c>
      <c r="AV127" s="256"/>
      <c r="AW127" s="256"/>
      <c r="AX127" s="256"/>
      <c r="AY127" s="256"/>
      <c r="AZ127" s="256"/>
      <c r="BA127" s="256"/>
      <c r="BB127" s="256"/>
      <c r="BC127" s="256"/>
      <c r="BD127" s="256"/>
      <c r="BE127" s="256"/>
      <c r="BF127" s="256"/>
      <c r="BG127" s="256"/>
      <c r="BH127" s="256"/>
      <c r="BI127" s="256"/>
      <c r="BJ127" s="256"/>
      <c r="BK127" s="555">
        <v>7000</v>
      </c>
      <c r="BL127" s="556"/>
      <c r="BM127" s="256"/>
      <c r="BN127" s="256"/>
      <c r="BO127" s="555">
        <v>0</v>
      </c>
      <c r="BP127" s="555">
        <v>7000</v>
      </c>
    </row>
    <row r="128" spans="1:68" ht="12.75">
      <c r="A128" s="552"/>
      <c r="B128" s="553"/>
      <c r="C128" s="554"/>
      <c r="D128" s="457"/>
      <c r="E128" s="256"/>
      <c r="F128" s="256"/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256"/>
      <c r="AH128" s="256"/>
      <c r="AI128" s="256"/>
      <c r="AJ128" s="256"/>
      <c r="AK128" s="256"/>
      <c r="AL128" s="555">
        <v>0</v>
      </c>
      <c r="AM128" s="457"/>
      <c r="AN128" s="256"/>
      <c r="AO128" s="256"/>
      <c r="AP128" s="256"/>
      <c r="AQ128" s="256"/>
      <c r="AR128" s="256"/>
      <c r="AS128" s="256"/>
      <c r="AT128" s="256"/>
      <c r="AU128" s="256"/>
      <c r="AV128" s="256"/>
      <c r="AW128" s="256"/>
      <c r="AX128" s="256"/>
      <c r="AY128" s="256"/>
      <c r="AZ128" s="256"/>
      <c r="BA128" s="256"/>
      <c r="BB128" s="256"/>
      <c r="BC128" s="256"/>
      <c r="BD128" s="256"/>
      <c r="BE128" s="256"/>
      <c r="BF128" s="256"/>
      <c r="BG128" s="256"/>
      <c r="BH128" s="256"/>
      <c r="BI128" s="256"/>
      <c r="BJ128" s="256"/>
      <c r="BK128" s="555">
        <v>0</v>
      </c>
      <c r="BL128" s="556"/>
      <c r="BM128" s="256"/>
      <c r="BN128" s="256"/>
      <c r="BO128" s="555">
        <v>0</v>
      </c>
      <c r="BP128" s="555">
        <v>0</v>
      </c>
    </row>
    <row r="129" spans="1:68" s="551" customFormat="1" ht="12.75">
      <c r="A129" s="546" t="s">
        <v>282</v>
      </c>
      <c r="B129" s="547" t="s">
        <v>111</v>
      </c>
      <c r="C129" s="548" t="s">
        <v>365</v>
      </c>
      <c r="D129" s="550">
        <v>0</v>
      </c>
      <c r="E129" s="455">
        <v>0</v>
      </c>
      <c r="F129" s="455">
        <v>0</v>
      </c>
      <c r="G129" s="455">
        <v>0</v>
      </c>
      <c r="H129" s="455">
        <v>0</v>
      </c>
      <c r="I129" s="455">
        <v>0</v>
      </c>
      <c r="J129" s="455">
        <v>0</v>
      </c>
      <c r="K129" s="455">
        <v>0</v>
      </c>
      <c r="L129" s="455">
        <v>0</v>
      </c>
      <c r="M129" s="455">
        <v>0</v>
      </c>
      <c r="N129" s="455">
        <v>0</v>
      </c>
      <c r="O129" s="455">
        <v>0</v>
      </c>
      <c r="P129" s="455">
        <v>0</v>
      </c>
      <c r="Q129" s="455">
        <v>0</v>
      </c>
      <c r="R129" s="455">
        <v>0</v>
      </c>
      <c r="S129" s="455">
        <v>0</v>
      </c>
      <c r="T129" s="455">
        <v>0</v>
      </c>
      <c r="U129" s="455">
        <v>0</v>
      </c>
      <c r="V129" s="455">
        <v>0</v>
      </c>
      <c r="W129" s="455">
        <v>0</v>
      </c>
      <c r="X129" s="455">
        <v>0</v>
      </c>
      <c r="Y129" s="455">
        <v>0</v>
      </c>
      <c r="Z129" s="455">
        <v>0</v>
      </c>
      <c r="AA129" s="455">
        <v>0</v>
      </c>
      <c r="AB129" s="455">
        <v>0</v>
      </c>
      <c r="AC129" s="455">
        <v>0</v>
      </c>
      <c r="AD129" s="455">
        <v>0</v>
      </c>
      <c r="AE129" s="455">
        <v>0</v>
      </c>
      <c r="AF129" s="455">
        <v>0</v>
      </c>
      <c r="AG129" s="455">
        <v>0</v>
      </c>
      <c r="AH129" s="455">
        <v>0</v>
      </c>
      <c r="AI129" s="455">
        <v>0</v>
      </c>
      <c r="AJ129" s="455">
        <v>0</v>
      </c>
      <c r="AK129" s="455">
        <v>0</v>
      </c>
      <c r="AL129" s="350">
        <v>0</v>
      </c>
      <c r="AM129" s="550">
        <v>0</v>
      </c>
      <c r="AN129" s="455">
        <v>0</v>
      </c>
      <c r="AO129" s="455">
        <v>0</v>
      </c>
      <c r="AP129" s="455">
        <v>0</v>
      </c>
      <c r="AQ129" s="455">
        <v>0</v>
      </c>
      <c r="AR129" s="455">
        <v>0</v>
      </c>
      <c r="AS129" s="455">
        <v>0</v>
      </c>
      <c r="AT129" s="455">
        <v>0</v>
      </c>
      <c r="AU129" s="455">
        <v>0</v>
      </c>
      <c r="AV129" s="455">
        <v>0</v>
      </c>
      <c r="AW129" s="455">
        <v>0</v>
      </c>
      <c r="AX129" s="455">
        <v>0</v>
      </c>
      <c r="AY129" s="455">
        <v>0</v>
      </c>
      <c r="AZ129" s="455">
        <v>0</v>
      </c>
      <c r="BA129" s="455">
        <v>0</v>
      </c>
      <c r="BB129" s="455">
        <v>0</v>
      </c>
      <c r="BC129" s="455">
        <v>0</v>
      </c>
      <c r="BD129" s="455">
        <v>0</v>
      </c>
      <c r="BE129" s="455">
        <v>0</v>
      </c>
      <c r="BF129" s="455">
        <v>0</v>
      </c>
      <c r="BG129" s="455">
        <v>0</v>
      </c>
      <c r="BH129" s="455">
        <v>0</v>
      </c>
      <c r="BI129" s="455">
        <v>0</v>
      </c>
      <c r="BJ129" s="455">
        <v>0</v>
      </c>
      <c r="BK129" s="350">
        <v>0</v>
      </c>
      <c r="BL129" s="456">
        <v>0</v>
      </c>
      <c r="BM129" s="455">
        <v>0</v>
      </c>
      <c r="BN129" s="455">
        <v>0</v>
      </c>
      <c r="BO129" s="350">
        <v>0</v>
      </c>
      <c r="BP129" s="350">
        <v>0</v>
      </c>
    </row>
    <row r="130" spans="1:68" ht="12.75">
      <c r="A130" s="557"/>
      <c r="B130" s="558"/>
      <c r="C130" s="559"/>
      <c r="D130" s="458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  <c r="AB130" s="257"/>
      <c r="AC130" s="257"/>
      <c r="AD130" s="257"/>
      <c r="AE130" s="257"/>
      <c r="AF130" s="257"/>
      <c r="AG130" s="257"/>
      <c r="AH130" s="257"/>
      <c r="AI130" s="257"/>
      <c r="AJ130" s="257"/>
      <c r="AK130" s="257"/>
      <c r="AL130" s="555">
        <v>0</v>
      </c>
      <c r="AM130" s="458"/>
      <c r="AN130" s="257"/>
      <c r="AO130" s="257"/>
      <c r="AP130" s="257"/>
      <c r="AQ130" s="257"/>
      <c r="AR130" s="257"/>
      <c r="AS130" s="257"/>
      <c r="AT130" s="257"/>
      <c r="AU130" s="257"/>
      <c r="AV130" s="257"/>
      <c r="AW130" s="257"/>
      <c r="AX130" s="257"/>
      <c r="AY130" s="257"/>
      <c r="AZ130" s="257"/>
      <c r="BA130" s="257"/>
      <c r="BB130" s="257"/>
      <c r="BC130" s="257"/>
      <c r="BD130" s="257"/>
      <c r="BE130" s="257"/>
      <c r="BF130" s="257"/>
      <c r="BG130" s="257"/>
      <c r="BH130" s="257"/>
      <c r="BI130" s="257"/>
      <c r="BJ130" s="257"/>
      <c r="BK130" s="555">
        <v>0</v>
      </c>
      <c r="BL130" s="560"/>
      <c r="BM130" s="257"/>
      <c r="BN130" s="257"/>
      <c r="BO130" s="555">
        <v>0</v>
      </c>
      <c r="BP130" s="555">
        <v>0</v>
      </c>
    </row>
    <row r="131" spans="1:68" ht="12.75">
      <c r="A131" s="557"/>
      <c r="B131" s="558"/>
      <c r="C131" s="559"/>
      <c r="D131" s="458"/>
      <c r="E131" s="257"/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7"/>
      <c r="Y131" s="257"/>
      <c r="Z131" s="257"/>
      <c r="AA131" s="257"/>
      <c r="AB131" s="257"/>
      <c r="AC131" s="257"/>
      <c r="AD131" s="257"/>
      <c r="AE131" s="257"/>
      <c r="AF131" s="257"/>
      <c r="AG131" s="257"/>
      <c r="AH131" s="257"/>
      <c r="AI131" s="257"/>
      <c r="AJ131" s="257"/>
      <c r="AK131" s="257"/>
      <c r="AL131" s="555">
        <v>0</v>
      </c>
      <c r="AM131" s="458"/>
      <c r="AN131" s="257"/>
      <c r="AO131" s="257"/>
      <c r="AP131" s="257"/>
      <c r="AQ131" s="257"/>
      <c r="AR131" s="257"/>
      <c r="AS131" s="257"/>
      <c r="AT131" s="257"/>
      <c r="AU131" s="257"/>
      <c r="AV131" s="257"/>
      <c r="AW131" s="257"/>
      <c r="AX131" s="257"/>
      <c r="AY131" s="257"/>
      <c r="AZ131" s="257"/>
      <c r="BA131" s="257"/>
      <c r="BB131" s="257"/>
      <c r="BC131" s="257"/>
      <c r="BD131" s="257"/>
      <c r="BE131" s="257"/>
      <c r="BF131" s="257"/>
      <c r="BG131" s="257"/>
      <c r="BH131" s="257"/>
      <c r="BI131" s="257"/>
      <c r="BJ131" s="257"/>
      <c r="BK131" s="555">
        <v>0</v>
      </c>
      <c r="BL131" s="560"/>
      <c r="BM131" s="257"/>
      <c r="BN131" s="257"/>
      <c r="BO131" s="555">
        <v>0</v>
      </c>
      <c r="BP131" s="555">
        <v>0</v>
      </c>
    </row>
    <row r="132" spans="1:68" s="668" customFormat="1" ht="12.75">
      <c r="A132" s="561" t="s">
        <v>283</v>
      </c>
      <c r="B132" s="562" t="s">
        <v>112</v>
      </c>
      <c r="C132" s="563" t="s">
        <v>998</v>
      </c>
      <c r="D132" s="564">
        <v>0</v>
      </c>
      <c r="E132" s="459">
        <v>0</v>
      </c>
      <c r="F132" s="459">
        <v>0</v>
      </c>
      <c r="G132" s="459">
        <v>0</v>
      </c>
      <c r="H132" s="459">
        <v>0</v>
      </c>
      <c r="I132" s="459">
        <v>0</v>
      </c>
      <c r="J132" s="459">
        <v>0</v>
      </c>
      <c r="K132" s="459">
        <v>0</v>
      </c>
      <c r="L132" s="459">
        <v>0</v>
      </c>
      <c r="M132" s="459">
        <v>0</v>
      </c>
      <c r="N132" s="459">
        <v>0</v>
      </c>
      <c r="O132" s="459">
        <v>0</v>
      </c>
      <c r="P132" s="459">
        <v>0</v>
      </c>
      <c r="Q132" s="459">
        <v>0</v>
      </c>
      <c r="R132" s="459">
        <v>0</v>
      </c>
      <c r="S132" s="459">
        <v>0</v>
      </c>
      <c r="T132" s="459">
        <v>0</v>
      </c>
      <c r="U132" s="459">
        <v>0</v>
      </c>
      <c r="V132" s="459">
        <v>0</v>
      </c>
      <c r="W132" s="459">
        <v>0</v>
      </c>
      <c r="X132" s="459">
        <v>0</v>
      </c>
      <c r="Y132" s="459">
        <v>0</v>
      </c>
      <c r="Z132" s="459">
        <v>0</v>
      </c>
      <c r="AA132" s="459">
        <v>0</v>
      </c>
      <c r="AB132" s="459">
        <v>0</v>
      </c>
      <c r="AC132" s="459">
        <v>0</v>
      </c>
      <c r="AD132" s="459">
        <v>0</v>
      </c>
      <c r="AE132" s="459">
        <v>0</v>
      </c>
      <c r="AF132" s="459">
        <v>0</v>
      </c>
      <c r="AG132" s="459">
        <v>0</v>
      </c>
      <c r="AH132" s="459">
        <v>0</v>
      </c>
      <c r="AI132" s="459">
        <v>0</v>
      </c>
      <c r="AJ132" s="459">
        <v>0</v>
      </c>
      <c r="AK132" s="459">
        <v>0</v>
      </c>
      <c r="AL132" s="350">
        <v>0</v>
      </c>
      <c r="AM132" s="564">
        <v>0</v>
      </c>
      <c r="AN132" s="459">
        <v>0</v>
      </c>
      <c r="AO132" s="459">
        <v>0</v>
      </c>
      <c r="AP132" s="459">
        <v>0</v>
      </c>
      <c r="AQ132" s="459">
        <v>0</v>
      </c>
      <c r="AR132" s="459">
        <v>0</v>
      </c>
      <c r="AS132" s="459">
        <v>0</v>
      </c>
      <c r="AT132" s="459">
        <v>0</v>
      </c>
      <c r="AU132" s="459">
        <v>0</v>
      </c>
      <c r="AV132" s="459">
        <v>0</v>
      </c>
      <c r="AW132" s="459">
        <v>0</v>
      </c>
      <c r="AX132" s="459">
        <v>0</v>
      </c>
      <c r="AY132" s="459">
        <v>0</v>
      </c>
      <c r="AZ132" s="459">
        <v>0</v>
      </c>
      <c r="BA132" s="459">
        <v>0</v>
      </c>
      <c r="BB132" s="459">
        <v>0</v>
      </c>
      <c r="BC132" s="459">
        <v>0</v>
      </c>
      <c r="BD132" s="459">
        <v>0</v>
      </c>
      <c r="BE132" s="459">
        <v>0</v>
      </c>
      <c r="BF132" s="459">
        <v>0</v>
      </c>
      <c r="BG132" s="459">
        <v>0</v>
      </c>
      <c r="BH132" s="459">
        <v>0</v>
      </c>
      <c r="BI132" s="459">
        <v>0</v>
      </c>
      <c r="BJ132" s="459">
        <v>0</v>
      </c>
      <c r="BK132" s="350">
        <v>0</v>
      </c>
      <c r="BL132" s="460">
        <v>0</v>
      </c>
      <c r="BM132" s="459">
        <v>0</v>
      </c>
      <c r="BN132" s="459">
        <v>0</v>
      </c>
      <c r="BO132" s="350">
        <v>0</v>
      </c>
      <c r="BP132" s="350">
        <v>0</v>
      </c>
    </row>
    <row r="133" spans="1:68" s="669" customFormat="1" ht="12.75">
      <c r="A133" s="557"/>
      <c r="B133" s="558"/>
      <c r="C133" s="559"/>
      <c r="D133" s="458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  <c r="AB133" s="257"/>
      <c r="AC133" s="257"/>
      <c r="AD133" s="257"/>
      <c r="AE133" s="257"/>
      <c r="AF133" s="257"/>
      <c r="AG133" s="257"/>
      <c r="AH133" s="257"/>
      <c r="AI133" s="257"/>
      <c r="AJ133" s="257"/>
      <c r="AK133" s="257"/>
      <c r="AL133" s="555">
        <v>0</v>
      </c>
      <c r="AM133" s="458"/>
      <c r="AN133" s="257"/>
      <c r="AO133" s="257"/>
      <c r="AP133" s="257"/>
      <c r="AQ133" s="257"/>
      <c r="AR133" s="257"/>
      <c r="AS133" s="257"/>
      <c r="AT133" s="257"/>
      <c r="AU133" s="257"/>
      <c r="AV133" s="257"/>
      <c r="AW133" s="257"/>
      <c r="AX133" s="257"/>
      <c r="AY133" s="257"/>
      <c r="AZ133" s="257"/>
      <c r="BA133" s="257"/>
      <c r="BB133" s="257"/>
      <c r="BC133" s="257"/>
      <c r="BD133" s="257"/>
      <c r="BE133" s="257"/>
      <c r="BF133" s="257"/>
      <c r="BG133" s="257"/>
      <c r="BH133" s="257"/>
      <c r="BI133" s="257"/>
      <c r="BJ133" s="257"/>
      <c r="BK133" s="555">
        <v>0</v>
      </c>
      <c r="BL133" s="560"/>
      <c r="BM133" s="257"/>
      <c r="BN133" s="257"/>
      <c r="BO133" s="555">
        <v>0</v>
      </c>
      <c r="BP133" s="555">
        <v>0</v>
      </c>
    </row>
    <row r="134" spans="1:68" s="669" customFormat="1" ht="12.75">
      <c r="A134" s="557"/>
      <c r="B134" s="558"/>
      <c r="C134" s="559"/>
      <c r="D134" s="458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  <c r="AG134" s="257"/>
      <c r="AH134" s="257"/>
      <c r="AI134" s="257"/>
      <c r="AJ134" s="257"/>
      <c r="AK134" s="257"/>
      <c r="AL134" s="555">
        <v>0</v>
      </c>
      <c r="AM134" s="458"/>
      <c r="AN134" s="257"/>
      <c r="AO134" s="257"/>
      <c r="AP134" s="257"/>
      <c r="AQ134" s="257"/>
      <c r="AR134" s="257"/>
      <c r="AS134" s="257"/>
      <c r="AT134" s="257"/>
      <c r="AU134" s="257"/>
      <c r="AV134" s="257"/>
      <c r="AW134" s="257"/>
      <c r="AX134" s="257"/>
      <c r="AY134" s="257"/>
      <c r="AZ134" s="257"/>
      <c r="BA134" s="257"/>
      <c r="BB134" s="257"/>
      <c r="BC134" s="257"/>
      <c r="BD134" s="257"/>
      <c r="BE134" s="257"/>
      <c r="BF134" s="257"/>
      <c r="BG134" s="257"/>
      <c r="BH134" s="257"/>
      <c r="BI134" s="257"/>
      <c r="BJ134" s="257"/>
      <c r="BK134" s="555">
        <v>0</v>
      </c>
      <c r="BL134" s="560"/>
      <c r="BM134" s="257"/>
      <c r="BN134" s="257"/>
      <c r="BO134" s="555">
        <v>0</v>
      </c>
      <c r="BP134" s="555">
        <v>0</v>
      </c>
    </row>
    <row r="135" spans="1:68" s="669" customFormat="1" ht="12.75">
      <c r="A135" s="557"/>
      <c r="B135" s="558"/>
      <c r="C135" s="559"/>
      <c r="D135" s="458"/>
      <c r="E135" s="257"/>
      <c r="F135" s="257"/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  <c r="Y135" s="257"/>
      <c r="Z135" s="257"/>
      <c r="AA135" s="257"/>
      <c r="AB135" s="257"/>
      <c r="AC135" s="257"/>
      <c r="AD135" s="257"/>
      <c r="AE135" s="257"/>
      <c r="AF135" s="257"/>
      <c r="AG135" s="257"/>
      <c r="AH135" s="257"/>
      <c r="AI135" s="257"/>
      <c r="AJ135" s="257"/>
      <c r="AK135" s="257"/>
      <c r="AL135" s="555">
        <v>0</v>
      </c>
      <c r="AM135" s="458"/>
      <c r="AN135" s="257"/>
      <c r="AO135" s="257"/>
      <c r="AP135" s="257"/>
      <c r="AQ135" s="257"/>
      <c r="AR135" s="257"/>
      <c r="AS135" s="257"/>
      <c r="AT135" s="257"/>
      <c r="AU135" s="257"/>
      <c r="AV135" s="257"/>
      <c r="AW135" s="257"/>
      <c r="AX135" s="257"/>
      <c r="AY135" s="257"/>
      <c r="AZ135" s="257"/>
      <c r="BA135" s="257"/>
      <c r="BB135" s="257"/>
      <c r="BC135" s="257"/>
      <c r="BD135" s="257"/>
      <c r="BE135" s="257"/>
      <c r="BF135" s="257"/>
      <c r="BG135" s="257"/>
      <c r="BH135" s="257"/>
      <c r="BI135" s="257"/>
      <c r="BJ135" s="257"/>
      <c r="BK135" s="555">
        <v>0</v>
      </c>
      <c r="BL135" s="560"/>
      <c r="BM135" s="257"/>
      <c r="BN135" s="257"/>
      <c r="BO135" s="555">
        <v>0</v>
      </c>
      <c r="BP135" s="555">
        <v>0</v>
      </c>
    </row>
    <row r="136" spans="1:68" s="668" customFormat="1" ht="12.75">
      <c r="A136" s="561" t="s">
        <v>999</v>
      </c>
      <c r="B136" s="562" t="s">
        <v>1000</v>
      </c>
      <c r="C136" s="563" t="s">
        <v>531</v>
      </c>
      <c r="D136" s="564">
        <v>0</v>
      </c>
      <c r="E136" s="459">
        <v>0</v>
      </c>
      <c r="F136" s="459">
        <v>0</v>
      </c>
      <c r="G136" s="459">
        <v>0</v>
      </c>
      <c r="H136" s="459">
        <v>0</v>
      </c>
      <c r="I136" s="459">
        <v>0</v>
      </c>
      <c r="J136" s="459">
        <v>0</v>
      </c>
      <c r="K136" s="459">
        <v>0</v>
      </c>
      <c r="L136" s="459">
        <v>0</v>
      </c>
      <c r="M136" s="459">
        <v>0</v>
      </c>
      <c r="N136" s="459">
        <v>0</v>
      </c>
      <c r="O136" s="459">
        <v>0</v>
      </c>
      <c r="P136" s="459">
        <v>0</v>
      </c>
      <c r="Q136" s="459">
        <v>0</v>
      </c>
      <c r="R136" s="459">
        <v>0</v>
      </c>
      <c r="S136" s="459">
        <v>0</v>
      </c>
      <c r="T136" s="459">
        <v>0</v>
      </c>
      <c r="U136" s="459">
        <v>0</v>
      </c>
      <c r="V136" s="459">
        <v>0</v>
      </c>
      <c r="W136" s="459">
        <v>0</v>
      </c>
      <c r="X136" s="459">
        <v>0</v>
      </c>
      <c r="Y136" s="459">
        <v>0</v>
      </c>
      <c r="Z136" s="459">
        <v>0</v>
      </c>
      <c r="AA136" s="459">
        <v>0</v>
      </c>
      <c r="AB136" s="459">
        <v>45892</v>
      </c>
      <c r="AC136" s="459">
        <v>0</v>
      </c>
      <c r="AD136" s="459">
        <v>0</v>
      </c>
      <c r="AE136" s="459">
        <v>0</v>
      </c>
      <c r="AF136" s="459">
        <v>0</v>
      </c>
      <c r="AG136" s="459">
        <v>0</v>
      </c>
      <c r="AH136" s="459">
        <v>0</v>
      </c>
      <c r="AI136" s="459">
        <v>0</v>
      </c>
      <c r="AJ136" s="459">
        <v>0</v>
      </c>
      <c r="AK136" s="459">
        <v>0</v>
      </c>
      <c r="AL136" s="350">
        <v>45892</v>
      </c>
      <c r="AM136" s="564">
        <v>0</v>
      </c>
      <c r="AN136" s="459">
        <v>0</v>
      </c>
      <c r="AO136" s="459">
        <v>0</v>
      </c>
      <c r="AP136" s="459">
        <v>0</v>
      </c>
      <c r="AQ136" s="459">
        <v>0</v>
      </c>
      <c r="AR136" s="459">
        <v>0</v>
      </c>
      <c r="AS136" s="459">
        <v>0</v>
      </c>
      <c r="AT136" s="459">
        <v>0</v>
      </c>
      <c r="AU136" s="459">
        <v>0</v>
      </c>
      <c r="AV136" s="459">
        <v>0</v>
      </c>
      <c r="AW136" s="459">
        <v>0</v>
      </c>
      <c r="AX136" s="459">
        <v>0</v>
      </c>
      <c r="AY136" s="459">
        <v>0</v>
      </c>
      <c r="AZ136" s="459">
        <v>0</v>
      </c>
      <c r="BA136" s="459">
        <v>0</v>
      </c>
      <c r="BB136" s="459">
        <v>0</v>
      </c>
      <c r="BC136" s="459">
        <v>0</v>
      </c>
      <c r="BD136" s="459">
        <v>0</v>
      </c>
      <c r="BE136" s="459">
        <v>0</v>
      </c>
      <c r="BF136" s="459">
        <v>0</v>
      </c>
      <c r="BG136" s="459">
        <v>0</v>
      </c>
      <c r="BH136" s="459">
        <v>0</v>
      </c>
      <c r="BI136" s="459">
        <v>0</v>
      </c>
      <c r="BJ136" s="459">
        <v>0</v>
      </c>
      <c r="BK136" s="350">
        <v>0</v>
      </c>
      <c r="BL136" s="460">
        <v>0</v>
      </c>
      <c r="BM136" s="459">
        <v>0</v>
      </c>
      <c r="BN136" s="459">
        <v>0</v>
      </c>
      <c r="BO136" s="350">
        <v>0</v>
      </c>
      <c r="BP136" s="350">
        <v>45892</v>
      </c>
    </row>
    <row r="137" spans="1:68" ht="25.5" customHeight="1">
      <c r="A137" s="557"/>
      <c r="B137" s="558"/>
      <c r="C137" s="583" t="s">
        <v>1105</v>
      </c>
      <c r="D137" s="458"/>
      <c r="E137" s="257"/>
      <c r="F137" s="257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  <c r="V137" s="257"/>
      <c r="W137" s="257"/>
      <c r="X137" s="257"/>
      <c r="Y137" s="257"/>
      <c r="Z137" s="257"/>
      <c r="AA137" s="257"/>
      <c r="AB137" s="257">
        <v>45892</v>
      </c>
      <c r="AC137" s="257"/>
      <c r="AD137" s="257"/>
      <c r="AE137" s="257"/>
      <c r="AF137" s="257"/>
      <c r="AG137" s="257"/>
      <c r="AH137" s="257"/>
      <c r="AI137" s="257"/>
      <c r="AJ137" s="257"/>
      <c r="AK137" s="257"/>
      <c r="AL137" s="555">
        <v>45892</v>
      </c>
      <c r="AM137" s="458"/>
      <c r="AN137" s="257"/>
      <c r="AO137" s="257"/>
      <c r="AP137" s="257"/>
      <c r="AQ137" s="257"/>
      <c r="AR137" s="257"/>
      <c r="AS137" s="257"/>
      <c r="AT137" s="257"/>
      <c r="AU137" s="257"/>
      <c r="AV137" s="257"/>
      <c r="AW137" s="257"/>
      <c r="AX137" s="257"/>
      <c r="AY137" s="257"/>
      <c r="AZ137" s="257"/>
      <c r="BA137" s="257"/>
      <c r="BB137" s="257"/>
      <c r="BC137" s="257"/>
      <c r="BD137" s="257"/>
      <c r="BE137" s="257"/>
      <c r="BF137" s="257"/>
      <c r="BG137" s="257"/>
      <c r="BH137" s="257"/>
      <c r="BI137" s="257"/>
      <c r="BJ137" s="257"/>
      <c r="BK137" s="555">
        <v>0</v>
      </c>
      <c r="BL137" s="560"/>
      <c r="BM137" s="257"/>
      <c r="BN137" s="257"/>
      <c r="BO137" s="555">
        <v>0</v>
      </c>
      <c r="BP137" s="555">
        <v>45892</v>
      </c>
    </row>
    <row r="138" spans="1:68" ht="12.75">
      <c r="A138" s="557"/>
      <c r="B138" s="558"/>
      <c r="C138" s="559"/>
      <c r="D138" s="458"/>
      <c r="E138" s="257"/>
      <c r="F138" s="257"/>
      <c r="G138" s="257"/>
      <c r="H138" s="257"/>
      <c r="I138" s="257"/>
      <c r="J138" s="257"/>
      <c r="K138" s="257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  <c r="V138" s="257"/>
      <c r="W138" s="257"/>
      <c r="X138" s="257"/>
      <c r="Y138" s="257"/>
      <c r="Z138" s="257"/>
      <c r="AA138" s="257"/>
      <c r="AB138" s="257"/>
      <c r="AC138" s="257"/>
      <c r="AD138" s="257"/>
      <c r="AE138" s="257"/>
      <c r="AF138" s="257"/>
      <c r="AG138" s="257"/>
      <c r="AH138" s="257"/>
      <c r="AI138" s="257"/>
      <c r="AJ138" s="257"/>
      <c r="AK138" s="257"/>
      <c r="AL138" s="555">
        <v>0</v>
      </c>
      <c r="AM138" s="458"/>
      <c r="AN138" s="257"/>
      <c r="AO138" s="257"/>
      <c r="AP138" s="257"/>
      <c r="AQ138" s="257"/>
      <c r="AR138" s="257"/>
      <c r="AS138" s="257"/>
      <c r="AT138" s="257"/>
      <c r="AU138" s="257"/>
      <c r="AV138" s="257"/>
      <c r="AW138" s="257"/>
      <c r="AX138" s="257"/>
      <c r="AY138" s="257"/>
      <c r="AZ138" s="257"/>
      <c r="BA138" s="257"/>
      <c r="BB138" s="257"/>
      <c r="BC138" s="257"/>
      <c r="BD138" s="257"/>
      <c r="BE138" s="257"/>
      <c r="BF138" s="257"/>
      <c r="BG138" s="257"/>
      <c r="BH138" s="257"/>
      <c r="BI138" s="257"/>
      <c r="BJ138" s="257"/>
      <c r="BK138" s="555">
        <v>0</v>
      </c>
      <c r="BL138" s="560"/>
      <c r="BM138" s="257"/>
      <c r="BN138" s="257"/>
      <c r="BO138" s="555">
        <v>0</v>
      </c>
      <c r="BP138" s="555">
        <v>0</v>
      </c>
    </row>
    <row r="139" spans="1:68" ht="13.5" thickBot="1">
      <c r="A139" s="557"/>
      <c r="B139" s="558"/>
      <c r="C139" s="559"/>
      <c r="D139" s="458"/>
      <c r="E139" s="257"/>
      <c r="F139" s="257"/>
      <c r="G139" s="257"/>
      <c r="H139" s="257"/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257"/>
      <c r="V139" s="257"/>
      <c r="W139" s="257"/>
      <c r="X139" s="257"/>
      <c r="Y139" s="257"/>
      <c r="Z139" s="257"/>
      <c r="AA139" s="257"/>
      <c r="AB139" s="257"/>
      <c r="AC139" s="257"/>
      <c r="AD139" s="257"/>
      <c r="AE139" s="257"/>
      <c r="AF139" s="257"/>
      <c r="AG139" s="257"/>
      <c r="AH139" s="257"/>
      <c r="AI139" s="257"/>
      <c r="AJ139" s="257"/>
      <c r="AK139" s="257"/>
      <c r="AL139" s="555">
        <v>0</v>
      </c>
      <c r="AM139" s="458"/>
      <c r="AN139" s="257"/>
      <c r="AO139" s="257"/>
      <c r="AP139" s="257"/>
      <c r="AQ139" s="257"/>
      <c r="AR139" s="257"/>
      <c r="AS139" s="257"/>
      <c r="AT139" s="257"/>
      <c r="AU139" s="257"/>
      <c r="AV139" s="257"/>
      <c r="AW139" s="257"/>
      <c r="AX139" s="257"/>
      <c r="AY139" s="257"/>
      <c r="AZ139" s="257"/>
      <c r="BA139" s="257"/>
      <c r="BB139" s="257"/>
      <c r="BC139" s="257"/>
      <c r="BD139" s="257"/>
      <c r="BE139" s="257"/>
      <c r="BF139" s="257"/>
      <c r="BG139" s="257"/>
      <c r="BH139" s="257"/>
      <c r="BI139" s="257"/>
      <c r="BJ139" s="257"/>
      <c r="BK139" s="555">
        <v>0</v>
      </c>
      <c r="BL139" s="560"/>
      <c r="BM139" s="257"/>
      <c r="BN139" s="257"/>
      <c r="BO139" s="555">
        <v>0</v>
      </c>
      <c r="BP139" s="555">
        <v>0</v>
      </c>
    </row>
    <row r="140" spans="1:68" ht="16.5" customHeight="1" thickBot="1">
      <c r="A140" s="575" t="s">
        <v>284</v>
      </c>
      <c r="B140" s="576"/>
      <c r="C140" s="577" t="s">
        <v>934</v>
      </c>
      <c r="D140" s="578">
        <v>0</v>
      </c>
      <c r="E140" s="579">
        <v>0</v>
      </c>
      <c r="F140" s="579">
        <v>0</v>
      </c>
      <c r="G140" s="579">
        <v>0</v>
      </c>
      <c r="H140" s="579">
        <v>0</v>
      </c>
      <c r="I140" s="579">
        <v>0</v>
      </c>
      <c r="J140" s="579">
        <v>0</v>
      </c>
      <c r="K140" s="579">
        <v>0</v>
      </c>
      <c r="L140" s="579">
        <v>0</v>
      </c>
      <c r="M140" s="579">
        <v>0</v>
      </c>
      <c r="N140" s="579">
        <v>0</v>
      </c>
      <c r="O140" s="579">
        <v>0</v>
      </c>
      <c r="P140" s="579">
        <v>0</v>
      </c>
      <c r="Q140" s="579">
        <v>0</v>
      </c>
      <c r="R140" s="579">
        <v>0</v>
      </c>
      <c r="S140" s="579">
        <v>0</v>
      </c>
      <c r="T140" s="579">
        <v>59598</v>
      </c>
      <c r="U140" s="579">
        <v>5000</v>
      </c>
      <c r="V140" s="579">
        <v>0</v>
      </c>
      <c r="W140" s="579">
        <v>0</v>
      </c>
      <c r="X140" s="579">
        <v>0</v>
      </c>
      <c r="Y140" s="579">
        <v>0</v>
      </c>
      <c r="Z140" s="579">
        <v>708</v>
      </c>
      <c r="AA140" s="579">
        <v>0</v>
      </c>
      <c r="AB140" s="579">
        <v>45892</v>
      </c>
      <c r="AC140" s="579">
        <v>0</v>
      </c>
      <c r="AD140" s="579">
        <v>0</v>
      </c>
      <c r="AE140" s="579">
        <v>0</v>
      </c>
      <c r="AF140" s="579">
        <v>0</v>
      </c>
      <c r="AG140" s="579">
        <v>0</v>
      </c>
      <c r="AH140" s="579">
        <v>0</v>
      </c>
      <c r="AI140" s="579">
        <v>0</v>
      </c>
      <c r="AJ140" s="579">
        <v>0</v>
      </c>
      <c r="AK140" s="579">
        <v>0</v>
      </c>
      <c r="AL140" s="580">
        <v>111198</v>
      </c>
      <c r="AM140" s="581">
        <v>0</v>
      </c>
      <c r="AN140" s="579">
        <v>0</v>
      </c>
      <c r="AO140" s="579">
        <v>0</v>
      </c>
      <c r="AP140" s="579">
        <v>0</v>
      </c>
      <c r="AQ140" s="579">
        <v>0</v>
      </c>
      <c r="AR140" s="579">
        <v>0</v>
      </c>
      <c r="AS140" s="579">
        <v>0</v>
      </c>
      <c r="AT140" s="579">
        <v>0</v>
      </c>
      <c r="AU140" s="579">
        <v>7000</v>
      </c>
      <c r="AV140" s="579">
        <v>0</v>
      </c>
      <c r="AW140" s="579">
        <v>0</v>
      </c>
      <c r="AX140" s="579">
        <v>0</v>
      </c>
      <c r="AY140" s="579">
        <v>0</v>
      </c>
      <c r="AZ140" s="579">
        <v>0</v>
      </c>
      <c r="BA140" s="579">
        <v>0</v>
      </c>
      <c r="BB140" s="579">
        <v>0</v>
      </c>
      <c r="BC140" s="579">
        <v>0</v>
      </c>
      <c r="BD140" s="579">
        <v>0</v>
      </c>
      <c r="BE140" s="579">
        <v>0</v>
      </c>
      <c r="BF140" s="579">
        <v>0</v>
      </c>
      <c r="BG140" s="579">
        <v>0</v>
      </c>
      <c r="BH140" s="579">
        <v>0</v>
      </c>
      <c r="BI140" s="579">
        <v>0</v>
      </c>
      <c r="BJ140" s="579">
        <v>0</v>
      </c>
      <c r="BK140" s="579">
        <v>7000</v>
      </c>
      <c r="BL140" s="582">
        <v>0</v>
      </c>
      <c r="BM140" s="579">
        <v>0</v>
      </c>
      <c r="BN140" s="579">
        <v>0</v>
      </c>
      <c r="BO140" s="580">
        <v>0</v>
      </c>
      <c r="BP140" s="580">
        <v>118198</v>
      </c>
    </row>
    <row r="141" spans="1:68" ht="20.25" customHeight="1" thickBot="1">
      <c r="A141" s="584" t="s">
        <v>662</v>
      </c>
      <c r="B141" s="585"/>
      <c r="C141" s="586"/>
      <c r="D141" s="587">
        <v>0</v>
      </c>
      <c r="E141" s="588">
        <v>63675</v>
      </c>
      <c r="F141" s="588">
        <v>0</v>
      </c>
      <c r="G141" s="588">
        <v>0</v>
      </c>
      <c r="H141" s="588">
        <v>0</v>
      </c>
      <c r="I141" s="588">
        <v>0</v>
      </c>
      <c r="J141" s="588">
        <v>1905</v>
      </c>
      <c r="K141" s="588">
        <v>977</v>
      </c>
      <c r="L141" s="588">
        <v>0</v>
      </c>
      <c r="M141" s="588">
        <v>0</v>
      </c>
      <c r="N141" s="588">
        <v>0</v>
      </c>
      <c r="O141" s="588">
        <v>0</v>
      </c>
      <c r="P141" s="588">
        <v>0</v>
      </c>
      <c r="Q141" s="588">
        <v>0</v>
      </c>
      <c r="R141" s="588">
        <v>0</v>
      </c>
      <c r="S141" s="588">
        <v>0</v>
      </c>
      <c r="T141" s="588">
        <v>59598</v>
      </c>
      <c r="U141" s="588">
        <v>11450</v>
      </c>
      <c r="V141" s="588">
        <v>0</v>
      </c>
      <c r="W141" s="588">
        <v>0</v>
      </c>
      <c r="X141" s="588">
        <v>330365</v>
      </c>
      <c r="Y141" s="588">
        <v>0</v>
      </c>
      <c r="Z141" s="588">
        <v>280293</v>
      </c>
      <c r="AA141" s="588">
        <v>0</v>
      </c>
      <c r="AB141" s="588">
        <v>45892</v>
      </c>
      <c r="AC141" s="588">
        <v>0</v>
      </c>
      <c r="AD141" s="588">
        <v>80997</v>
      </c>
      <c r="AE141" s="588">
        <v>0</v>
      </c>
      <c r="AF141" s="588">
        <v>0</v>
      </c>
      <c r="AG141" s="588">
        <v>0</v>
      </c>
      <c r="AH141" s="588">
        <v>0</v>
      </c>
      <c r="AI141" s="588">
        <v>0</v>
      </c>
      <c r="AJ141" s="588">
        <v>0</v>
      </c>
      <c r="AK141" s="588">
        <v>0</v>
      </c>
      <c r="AL141" s="589">
        <v>875152</v>
      </c>
      <c r="AM141" s="590">
        <v>5000</v>
      </c>
      <c r="AN141" s="588">
        <v>0</v>
      </c>
      <c r="AO141" s="588">
        <v>1680</v>
      </c>
      <c r="AP141" s="588">
        <v>0</v>
      </c>
      <c r="AQ141" s="588">
        <v>0</v>
      </c>
      <c r="AR141" s="588">
        <v>0</v>
      </c>
      <c r="AS141" s="588">
        <v>0</v>
      </c>
      <c r="AT141" s="588">
        <v>0</v>
      </c>
      <c r="AU141" s="588">
        <v>7000</v>
      </c>
      <c r="AV141" s="588">
        <v>5870</v>
      </c>
      <c r="AW141" s="588">
        <v>0</v>
      </c>
      <c r="AX141" s="588">
        <v>0</v>
      </c>
      <c r="AY141" s="588">
        <v>0</v>
      </c>
      <c r="AZ141" s="588">
        <v>0</v>
      </c>
      <c r="BA141" s="588">
        <v>0</v>
      </c>
      <c r="BB141" s="588">
        <v>0</v>
      </c>
      <c r="BC141" s="588">
        <v>0</v>
      </c>
      <c r="BD141" s="588">
        <v>0</v>
      </c>
      <c r="BE141" s="588">
        <v>635</v>
      </c>
      <c r="BF141" s="588">
        <v>0</v>
      </c>
      <c r="BG141" s="588">
        <v>0</v>
      </c>
      <c r="BH141" s="588">
        <v>0</v>
      </c>
      <c r="BI141" s="588">
        <v>0</v>
      </c>
      <c r="BJ141" s="588">
        <v>0</v>
      </c>
      <c r="BK141" s="588">
        <v>20185</v>
      </c>
      <c r="BL141" s="591">
        <v>0</v>
      </c>
      <c r="BM141" s="588">
        <v>0</v>
      </c>
      <c r="BN141" s="588">
        <v>0</v>
      </c>
      <c r="BO141" s="589">
        <v>0</v>
      </c>
      <c r="BP141" s="589">
        <v>895337</v>
      </c>
    </row>
  </sheetData>
  <sheetProtection/>
  <mergeCells count="10">
    <mergeCell ref="A1:AL1"/>
    <mergeCell ref="A2:AL2"/>
    <mergeCell ref="A3:AL3"/>
    <mergeCell ref="B5:B8"/>
    <mergeCell ref="BP5:BP8"/>
    <mergeCell ref="A5:A8"/>
    <mergeCell ref="C5:C8"/>
    <mergeCell ref="AL5:AL8"/>
    <mergeCell ref="BK5:BK8"/>
    <mergeCell ref="BO5:BO8"/>
  </mergeCells>
  <printOptions horizontalCentered="1"/>
  <pageMargins left="0.03937007874015748" right="0.03937007874015748" top="0.7480314960629921" bottom="0.3937007874015748" header="0.1968503937007874" footer="0.1968503937007874"/>
  <pageSetup horizontalDpi="600" verticalDpi="600" orientation="landscape" paperSize="8" scale="60" r:id="rId1"/>
  <headerFooter>
    <oddHeader>&amp;R&amp;"Times New Roman,Normál"&amp;10 7. számú melléklet</oddHeader>
    <oddFooter>&amp;L&amp;"Times New Roman,Normál"&amp;10&amp;F&amp;R&amp;"Times New Roman,Normál"&amp;10&amp;P</oddFooter>
  </headerFooter>
  <rowBreaks count="1" manualBreakCount="1">
    <brk id="88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Csaholyi Jánosné</cp:lastModifiedBy>
  <cp:lastPrinted>2015-02-06T09:41:49Z</cp:lastPrinted>
  <dcterms:created xsi:type="dcterms:W3CDTF">2013-12-03T07:09:19Z</dcterms:created>
  <dcterms:modified xsi:type="dcterms:W3CDTF">2015-02-09T14:55:42Z</dcterms:modified>
  <cp:category/>
  <cp:version/>
  <cp:contentType/>
  <cp:contentStatus/>
</cp:coreProperties>
</file>