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Nikla\költségvetés 2017\módosítás 2018.05.29\"/>
    </mc:Choice>
  </mc:AlternateContent>
  <xr:revisionPtr revIDLastSave="0" documentId="10_ncr:8100000_{795323CA-B26D-4DD2-B873-8DC0C8654620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2. melléklet" sheetId="5" r:id="rId1"/>
  </sheets>
  <calcPr calcId="162913"/>
</workbook>
</file>

<file path=xl/calcChain.xml><?xml version="1.0" encoding="utf-8"?>
<calcChain xmlns="http://schemas.openxmlformats.org/spreadsheetml/2006/main">
  <c r="D11" i="5" l="1"/>
  <c r="C11" i="5"/>
  <c r="E11" i="5" s="1"/>
  <c r="C49" i="5" l="1"/>
  <c r="E6" i="5" l="1"/>
  <c r="E7" i="5"/>
  <c r="E8" i="5"/>
  <c r="E9" i="5"/>
  <c r="E10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" i="5"/>
</calcChain>
</file>

<file path=xl/sharedStrings.xml><?xml version="1.0" encoding="utf-8"?>
<sst xmlns="http://schemas.openxmlformats.org/spreadsheetml/2006/main" count="115" uniqueCount="115">
  <si>
    <t>02</t>
  </si>
  <si>
    <t>03</t>
  </si>
  <si>
    <t>04</t>
  </si>
  <si>
    <t>#</t>
  </si>
  <si>
    <t>Megnevezés</t>
  </si>
  <si>
    <t>Eredeti előirányzat</t>
  </si>
  <si>
    <t>Módosított előirányzat</t>
  </si>
  <si>
    <t>01</t>
  </si>
  <si>
    <t>07</t>
  </si>
  <si>
    <t>32</t>
  </si>
  <si>
    <t>34</t>
  </si>
  <si>
    <t>36</t>
  </si>
  <si>
    <t>37</t>
  </si>
  <si>
    <t>38</t>
  </si>
  <si>
    <t>43</t>
  </si>
  <si>
    <t>44</t>
  </si>
  <si>
    <t>187</t>
  </si>
  <si>
    <t>190</t>
  </si>
  <si>
    <t>192</t>
  </si>
  <si>
    <t>199</t>
  </si>
  <si>
    <t>200</t>
  </si>
  <si>
    <t>205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</si>
  <si>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</si>
  <si>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</si>
  <si>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</si>
  <si>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</si>
  <si>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</si>
  <si>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</si>
  <si>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</si>
  <si>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</si>
  <si>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</si>
  <si>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</si>
  <si>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</si>
  <si>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</si>
  <si>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</si>
  <si>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</si>
  <si>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39</t>
  </si>
  <si>
    <t>ebből: helyi önkormányzatok és költségvetési szerveik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</si>
  <si>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</si>
  <si>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</si>
  <si>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</si>
  <si>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</si>
  <si>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72</t>
  </si>
  <si>
    <t>ebből: egyéb fejezeti kezelésű előirányzatok (B25)</t>
  </si>
  <si>
    <t>79</t>
  </si>
  <si>
    <t>Felhalmozási célú támogatások államháztartáson belülről (=44+45+46+57+68) (B2)</t>
  </si>
  <si>
    <t>109</t>
  </si>
  <si>
    <t>Vagyoni tipusú adók (=110+…+116) (B34)</t>
  </si>
  <si>
    <t>110</t>
  </si>
  <si>
    <t>ebből: építményadó  (B34)</t>
  </si>
  <si>
    <t>112</t>
  </si>
  <si>
    <t>ebből: magánszemélyek kommunális adója (B34)</t>
  </si>
  <si>
    <t>113</t>
  </si>
  <si>
    <t>ebből: telekadó (B34)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</si>
  <si>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</si>
  <si>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</si>
  <si>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</si>
  <si>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</si>
  <si>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</si>
  <si>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</si>
  <si>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</si>
  <si>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</si>
  <si>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</si>
  <si>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</si>
  <si>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</si>
  <si>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</si>
  <si>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</si>
  <si>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</si>
  <si>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181</t>
  </si>
  <si>
    <t>ebből: egyéb bírság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</si>
  <si>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</si>
  <si>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</si>
  <si>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</si>
  <si>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</si>
  <si>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</si>
  <si>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(B401)</t>
  </si>
  <si>
    <t>Szolgáltatások ellenértéke (&gt;=188+189) (B402)</t>
  </si>
  <si>
    <t>Közvetített szolgáltatások ellenértéke  (&gt;=191) (B403)</t>
  </si>
  <si>
    <t>Tulajdonosi bevételek (&gt;=193+…+198) (B404)</t>
  </si>
  <si>
    <t>194</t>
  </si>
  <si>
    <t>ebből: önkormányzati vagyon üzemeltetéséből, koncesszióból származó bevétel (B404)</t>
  </si>
  <si>
    <t>Ellátási díjak (B405)</t>
  </si>
  <si>
    <t>Kiszámlázott általános forgalmi adó (B406)</t>
  </si>
  <si>
    <t>Egyéb kapott (járó) kamatok és kamatjellegű bevételek (&gt;=206+207) (B4082)</t>
  </si>
  <si>
    <t>208</t>
  </si>
  <si>
    <t>Kamatbevételek és más nyereségjellegű bevételek (=202+205) (B408)</t>
  </si>
  <si>
    <t>217</t>
  </si>
  <si>
    <t>Biztosító által fizetett kártérítés (B410)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</si>
  <si>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</si>
  <si>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</si>
  <si>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</si>
  <si>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</si>
  <si>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</si>
  <si>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</si>
  <si>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</si>
  <si>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</si>
  <si>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</si>
  <si>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</si>
  <si>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</si>
  <si>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</si>
  <si>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</si>
  <si>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</si>
  <si>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256</t>
  </si>
  <si>
    <t>Működési célú átvett pénzeszközök (=231+...+234+244) (B6)</t>
  </si>
  <si>
    <t>270</t>
  </si>
  <si>
    <t>Egyéb felhalmozási célú átvett pénzeszközök (=271+…+281) (B75)</t>
  </si>
  <si>
    <t>273</t>
  </si>
  <si>
    <t>ebből: egyéb civil szervezetek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</si>
  <si>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</si>
  <si>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</si>
  <si>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</si>
  <si>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</si>
  <si>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B1. - B7.  költségvetési bevételek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</si>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</sst>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8"/>
  <sheetViews>
    <sheetView tabSelected="1" workbookViewId="0">
      <pane ySplit="4" topLeftCell="A5" activePane="bottomLeft" state="frozen"/>
      <selection pane="bottomLeft" activeCell="H12" sqref="H12"/>
    </sheetView>
  </sheetViews>
  <sheetFormatPr defaultRowHeight="12.75" x14ac:dyDescent="0.2"/>
  <cols>
    <col min="1" max="1" width="4.7109375" customWidth="1"/>
    <col min="2" max="2" width="41" customWidth="1"/>
    <col min="3" max="4" width="12.28515625" customWidth="1"/>
    <col min="5" max="5" width="12.28515625" style="1" customWidth="1"/>
  </cols>
  <sheetData>
    <row r="1" spans="1:5" s="1" customFormat="1" ht="15.75" x14ac:dyDescent="0.25">
      <c r="A1" s="2"/>
      <c r="B1" s="2"/>
      <c r="C1" s="2"/>
      <c r="D1" s="2"/>
      <c r="E1" s="9" t="s">
        <v>113</v>
      </c>
    </row>
    <row r="2" spans="1:5" ht="15.75" x14ac:dyDescent="0.25">
      <c r="A2" s="14" t="s">
        <v>112</v>
      </c>
      <c r="B2" s="15"/>
      <c r="C2" s="15"/>
      <c r="D2" s="15"/>
      <c r="E2" s="15"/>
    </row>
    <row r="3" spans="1:5" ht="31.5" x14ac:dyDescent="0.2">
      <c r="A3" s="13" t="s">
        <v>3</v>
      </c>
      <c r="B3" s="13" t="s">
        <v>4</v>
      </c>
      <c r="C3" s="13" t="s">
        <v>5</v>
      </c>
      <c r="D3" s="13" t="s">
        <v>6</v>
      </c>
      <c r="E3" s="13" t="s">
        <v>114</v>
      </c>
    </row>
    <row r="4" spans="1:5" ht="15.75" x14ac:dyDescent="0.2">
      <c r="A4" s="13">
        <v>2</v>
      </c>
      <c r="B4" s="13">
        <v>3</v>
      </c>
      <c r="C4" s="13">
        <v>4</v>
      </c>
      <c r="D4" s="13">
        <v>5</v>
      </c>
      <c r="E4" s="13">
        <v>6</v>
      </c>
    </row>
    <row r="5" spans="1:5" ht="31.5" x14ac:dyDescent="0.2">
      <c r="A5" s="3" t="s">
        <v>7</v>
      </c>
      <c r="B5" s="4" t="s">
        <v>22</v>
      </c>
      <c r="C5" s="5">
        <v>20665236</v>
      </c>
      <c r="D5" s="5">
        <v>20665236</v>
      </c>
      <c r="E5" s="5">
        <f>D5-C5</f>
        <v>0</v>
      </c>
    </row>
    <row r="6" spans="1:5" ht="31.5" x14ac:dyDescent="0.2">
      <c r="A6" s="3" t="s">
        <v>0</v>
      </c>
      <c r="B6" s="4" t="s">
        <v>23</v>
      </c>
      <c r="C6" s="5">
        <v>25587516</v>
      </c>
      <c r="D6" s="5">
        <v>25587306</v>
      </c>
      <c r="E6" s="5">
        <f t="shared" ref="E6:E58" si="0">D6-C6</f>
        <v>-210</v>
      </c>
    </row>
    <row r="7" spans="1:5" ht="47.25" x14ac:dyDescent="0.2">
      <c r="A7" s="3" t="s">
        <v>1</v>
      </c>
      <c r="B7" s="4" t="s">
        <v>24</v>
      </c>
      <c r="C7" s="5">
        <v>13004914</v>
      </c>
      <c r="D7" s="5">
        <v>13004404</v>
      </c>
      <c r="E7" s="5">
        <f t="shared" si="0"/>
        <v>-510</v>
      </c>
    </row>
    <row r="8" spans="1:5" ht="31.5" x14ac:dyDescent="0.2">
      <c r="A8" s="3" t="s">
        <v>2</v>
      </c>
      <c r="B8" s="4" t="s">
        <v>25</v>
      </c>
      <c r="C8" s="5">
        <v>5510000</v>
      </c>
      <c r="D8" s="5">
        <v>5510000</v>
      </c>
      <c r="E8" s="5">
        <f t="shared" si="0"/>
        <v>0</v>
      </c>
    </row>
    <row r="9" spans="1:5" ht="31.5" x14ac:dyDescent="0.2">
      <c r="A9" s="3" t="s">
        <v>26</v>
      </c>
      <c r="B9" s="4" t="s">
        <v>27</v>
      </c>
      <c r="C9" s="5">
        <v>5799070</v>
      </c>
      <c r="D9" s="5">
        <v>6839602</v>
      </c>
      <c r="E9" s="5">
        <f t="shared" si="0"/>
        <v>1040532</v>
      </c>
    </row>
    <row r="10" spans="1:5" ht="15.75" x14ac:dyDescent="0.2">
      <c r="A10" s="3" t="s">
        <v>28</v>
      </c>
      <c r="B10" s="4" t="s">
        <v>29</v>
      </c>
      <c r="C10" s="5">
        <v>513976</v>
      </c>
      <c r="D10" s="5">
        <v>513976</v>
      </c>
      <c r="E10" s="5">
        <f t="shared" si="0"/>
        <v>0</v>
      </c>
    </row>
    <row r="11" spans="1:5" ht="31.5" x14ac:dyDescent="0.2">
      <c r="A11" s="3" t="s">
        <v>8</v>
      </c>
      <c r="B11" s="4" t="s">
        <v>30</v>
      </c>
      <c r="C11" s="5">
        <f>SUM(C5:C10)</f>
        <v>71080712</v>
      </c>
      <c r="D11" s="5">
        <f>SUM(D5:D10)</f>
        <v>72120524</v>
      </c>
      <c r="E11" s="5">
        <f>D11-C11</f>
        <v>1039812</v>
      </c>
    </row>
    <row r="12" spans="1:5" ht="47.25" x14ac:dyDescent="0.2">
      <c r="A12" s="3" t="s">
        <v>9</v>
      </c>
      <c r="B12" s="4" t="s">
        <v>31</v>
      </c>
      <c r="C12" s="5">
        <v>69744039</v>
      </c>
      <c r="D12" s="5">
        <v>71131539</v>
      </c>
      <c r="E12" s="5">
        <f t="shared" si="0"/>
        <v>1387500</v>
      </c>
    </row>
    <row r="13" spans="1:5" ht="15.75" x14ac:dyDescent="0.2">
      <c r="A13" s="3" t="s">
        <v>10</v>
      </c>
      <c r="B13" s="4" t="s">
        <v>32</v>
      </c>
      <c r="C13" s="5">
        <v>0</v>
      </c>
      <c r="D13" s="5">
        <v>0</v>
      </c>
      <c r="E13" s="5">
        <f t="shared" si="0"/>
        <v>0</v>
      </c>
    </row>
    <row r="14" spans="1:5" ht="31.5" x14ac:dyDescent="0.2">
      <c r="A14" s="3" t="s">
        <v>11</v>
      </c>
      <c r="B14" s="4" t="s">
        <v>33</v>
      </c>
      <c r="C14" s="5">
        <v>0</v>
      </c>
      <c r="D14" s="5">
        <v>0</v>
      </c>
      <c r="E14" s="5">
        <f t="shared" si="0"/>
        <v>0</v>
      </c>
    </row>
    <row r="15" spans="1:5" ht="31.5" x14ac:dyDescent="0.2">
      <c r="A15" s="3" t="s">
        <v>12</v>
      </c>
      <c r="B15" s="4" t="s">
        <v>34</v>
      </c>
      <c r="C15" s="5">
        <v>0</v>
      </c>
      <c r="D15" s="5">
        <v>0</v>
      </c>
      <c r="E15" s="5">
        <f t="shared" si="0"/>
        <v>0</v>
      </c>
    </row>
    <row r="16" spans="1:5" ht="15.75" x14ac:dyDescent="0.2">
      <c r="A16" s="3" t="s">
        <v>13</v>
      </c>
      <c r="B16" s="4" t="s">
        <v>35</v>
      </c>
      <c r="C16" s="5">
        <v>0</v>
      </c>
      <c r="D16" s="5">
        <v>0</v>
      </c>
      <c r="E16" s="5">
        <f t="shared" si="0"/>
        <v>0</v>
      </c>
    </row>
    <row r="17" spans="1:5" ht="31.5" x14ac:dyDescent="0.2">
      <c r="A17" s="3" t="s">
        <v>36</v>
      </c>
      <c r="B17" s="4" t="s">
        <v>37</v>
      </c>
      <c r="C17" s="5">
        <v>0</v>
      </c>
      <c r="D17" s="5">
        <v>0</v>
      </c>
      <c r="E17" s="5">
        <f t="shared" si="0"/>
        <v>0</v>
      </c>
    </row>
    <row r="18" spans="1:5" ht="47.25" x14ac:dyDescent="0.2">
      <c r="A18" s="6" t="s">
        <v>14</v>
      </c>
      <c r="B18" s="7" t="s">
        <v>38</v>
      </c>
      <c r="C18" s="8">
        <v>140824751</v>
      </c>
      <c r="D18" s="8">
        <v>143252063</v>
      </c>
      <c r="E18" s="8">
        <f t="shared" si="0"/>
        <v>2427312</v>
      </c>
    </row>
    <row r="19" spans="1:5" ht="31.5" x14ac:dyDescent="0.2">
      <c r="A19" s="3" t="s">
        <v>15</v>
      </c>
      <c r="B19" s="4" t="s">
        <v>39</v>
      </c>
      <c r="C19" s="5">
        <v>0</v>
      </c>
      <c r="D19" s="5">
        <v>1250000</v>
      </c>
      <c r="E19" s="5">
        <f t="shared" si="0"/>
        <v>1250000</v>
      </c>
    </row>
    <row r="20" spans="1:5" ht="47.25" x14ac:dyDescent="0.2">
      <c r="A20" s="3" t="s">
        <v>40</v>
      </c>
      <c r="B20" s="4" t="s">
        <v>41</v>
      </c>
      <c r="C20" s="5">
        <v>191064000</v>
      </c>
      <c r="D20" s="5">
        <v>191064000</v>
      </c>
      <c r="E20" s="5">
        <f t="shared" si="0"/>
        <v>0</v>
      </c>
    </row>
    <row r="21" spans="1:5" ht="31.5" x14ac:dyDescent="0.2">
      <c r="A21" s="3" t="s">
        <v>42</v>
      </c>
      <c r="B21" s="4" t="s">
        <v>43</v>
      </c>
      <c r="C21" s="5">
        <v>0</v>
      </c>
      <c r="D21" s="5">
        <v>0</v>
      </c>
      <c r="E21" s="5">
        <f t="shared" si="0"/>
        <v>0</v>
      </c>
    </row>
    <row r="22" spans="1:5" ht="47.25" x14ac:dyDescent="0.2">
      <c r="A22" s="6" t="s">
        <v>44</v>
      </c>
      <c r="B22" s="7" t="s">
        <v>45</v>
      </c>
      <c r="C22" s="8">
        <v>191064000</v>
      </c>
      <c r="D22" s="8">
        <v>192314000</v>
      </c>
      <c r="E22" s="8">
        <f t="shared" si="0"/>
        <v>1250000</v>
      </c>
    </row>
    <row r="23" spans="1:5" ht="15.75" x14ac:dyDescent="0.2">
      <c r="A23" s="3" t="s">
        <v>46</v>
      </c>
      <c r="B23" s="4" t="s">
        <v>47</v>
      </c>
      <c r="C23" s="5">
        <v>4580000</v>
      </c>
      <c r="D23" s="5">
        <v>7952671</v>
      </c>
      <c r="E23" s="5">
        <f t="shared" si="0"/>
        <v>3372671</v>
      </c>
    </row>
    <row r="24" spans="1:5" ht="15.75" x14ac:dyDescent="0.2">
      <c r="A24" s="3" t="s">
        <v>48</v>
      </c>
      <c r="B24" s="4" t="s">
        <v>49</v>
      </c>
      <c r="C24" s="5">
        <v>0</v>
      </c>
      <c r="D24" s="5">
        <v>0</v>
      </c>
      <c r="E24" s="5">
        <f t="shared" si="0"/>
        <v>0</v>
      </c>
    </row>
    <row r="25" spans="1:5" ht="31.5" x14ac:dyDescent="0.2">
      <c r="A25" s="3" t="s">
        <v>50</v>
      </c>
      <c r="B25" s="4" t="s">
        <v>51</v>
      </c>
      <c r="C25" s="5">
        <v>0</v>
      </c>
      <c r="D25" s="5">
        <v>0</v>
      </c>
      <c r="E25" s="5">
        <f t="shared" si="0"/>
        <v>0</v>
      </c>
    </row>
    <row r="26" spans="1:5" ht="15.75" x14ac:dyDescent="0.2">
      <c r="A26" s="3" t="s">
        <v>52</v>
      </c>
      <c r="B26" s="4" t="s">
        <v>53</v>
      </c>
      <c r="C26" s="5">
        <v>0</v>
      </c>
      <c r="D26" s="5">
        <v>0</v>
      </c>
      <c r="E26" s="5">
        <f t="shared" si="0"/>
        <v>0</v>
      </c>
    </row>
    <row r="27" spans="1:5" ht="31.5" x14ac:dyDescent="0.2">
      <c r="A27" s="3" t="s">
        <v>54</v>
      </c>
      <c r="B27" s="4" t="s">
        <v>55</v>
      </c>
      <c r="C27" s="5">
        <v>2550000</v>
      </c>
      <c r="D27" s="5">
        <v>2550000</v>
      </c>
      <c r="E27" s="5">
        <f t="shared" si="0"/>
        <v>0</v>
      </c>
    </row>
    <row r="28" spans="1:5" ht="47.25" x14ac:dyDescent="0.2">
      <c r="A28" s="3" t="s">
        <v>56</v>
      </c>
      <c r="B28" s="4" t="s">
        <v>57</v>
      </c>
      <c r="C28" s="5">
        <v>0</v>
      </c>
      <c r="D28" s="5">
        <v>0</v>
      </c>
      <c r="E28" s="5">
        <f t="shared" si="0"/>
        <v>0</v>
      </c>
    </row>
    <row r="29" spans="1:5" ht="15.75" x14ac:dyDescent="0.2">
      <c r="A29" s="3" t="s">
        <v>58</v>
      </c>
      <c r="B29" s="4" t="s">
        <v>59</v>
      </c>
      <c r="C29" s="5">
        <v>1710000</v>
      </c>
      <c r="D29" s="5">
        <v>1814552</v>
      </c>
      <c r="E29" s="5">
        <f t="shared" si="0"/>
        <v>104552</v>
      </c>
    </row>
    <row r="30" spans="1:5" ht="31.5" x14ac:dyDescent="0.2">
      <c r="A30" s="3" t="s">
        <v>60</v>
      </c>
      <c r="B30" s="4" t="s">
        <v>61</v>
      </c>
      <c r="C30" s="5">
        <v>0</v>
      </c>
      <c r="D30" s="5">
        <v>0</v>
      </c>
      <c r="E30" s="5">
        <f t="shared" si="0"/>
        <v>0</v>
      </c>
    </row>
    <row r="31" spans="1:5" ht="31.5" x14ac:dyDescent="0.2">
      <c r="A31" s="3" t="s">
        <v>62</v>
      </c>
      <c r="B31" s="4" t="s">
        <v>63</v>
      </c>
      <c r="C31" s="5">
        <v>900000</v>
      </c>
      <c r="D31" s="5">
        <v>900000</v>
      </c>
      <c r="E31" s="5">
        <f t="shared" si="0"/>
        <v>0</v>
      </c>
    </row>
    <row r="32" spans="1:5" ht="31.5" x14ac:dyDescent="0.2">
      <c r="A32" s="3" t="s">
        <v>64</v>
      </c>
      <c r="B32" s="4" t="s">
        <v>65</v>
      </c>
      <c r="C32" s="5">
        <v>5160000</v>
      </c>
      <c r="D32" s="5">
        <v>5264552</v>
      </c>
      <c r="E32" s="5">
        <f t="shared" si="0"/>
        <v>104552</v>
      </c>
    </row>
    <row r="33" spans="1:5" ht="31.5" x14ac:dyDescent="0.2">
      <c r="A33" s="3" t="s">
        <v>66</v>
      </c>
      <c r="B33" s="4" t="s">
        <v>67</v>
      </c>
      <c r="C33" s="5">
        <v>900000</v>
      </c>
      <c r="D33" s="5">
        <v>1144783</v>
      </c>
      <c r="E33" s="5">
        <f t="shared" si="0"/>
        <v>244783</v>
      </c>
    </row>
    <row r="34" spans="1:5" ht="15.75" x14ac:dyDescent="0.2">
      <c r="A34" s="3" t="s">
        <v>68</v>
      </c>
      <c r="B34" s="4" t="s">
        <v>69</v>
      </c>
      <c r="C34" s="5">
        <v>0</v>
      </c>
      <c r="D34" s="5">
        <v>0</v>
      </c>
      <c r="E34" s="5">
        <f t="shared" si="0"/>
        <v>0</v>
      </c>
    </row>
    <row r="35" spans="1:5" ht="15.75" x14ac:dyDescent="0.2">
      <c r="A35" s="3" t="s">
        <v>70</v>
      </c>
      <c r="B35" s="4" t="s">
        <v>71</v>
      </c>
      <c r="C35" s="5">
        <v>0</v>
      </c>
      <c r="D35" s="5">
        <v>0</v>
      </c>
      <c r="E35" s="5">
        <f t="shared" si="0"/>
        <v>0</v>
      </c>
    </row>
    <row r="36" spans="1:5" ht="31.5" x14ac:dyDescent="0.2">
      <c r="A36" s="6" t="s">
        <v>72</v>
      </c>
      <c r="B36" s="7" t="s">
        <v>73</v>
      </c>
      <c r="C36" s="8">
        <v>10640000</v>
      </c>
      <c r="D36" s="8">
        <v>14362006</v>
      </c>
      <c r="E36" s="8">
        <f t="shared" si="0"/>
        <v>3722006</v>
      </c>
    </row>
    <row r="37" spans="1:5" ht="15.75" x14ac:dyDescent="0.2">
      <c r="A37" s="3" t="s">
        <v>74</v>
      </c>
      <c r="B37" s="4" t="s">
        <v>75</v>
      </c>
      <c r="C37" s="5">
        <v>200000</v>
      </c>
      <c r="D37" s="5">
        <v>200000</v>
      </c>
      <c r="E37" s="5">
        <f t="shared" si="0"/>
        <v>0</v>
      </c>
    </row>
    <row r="38" spans="1:5" ht="31.5" x14ac:dyDescent="0.2">
      <c r="A38" s="3" t="s">
        <v>16</v>
      </c>
      <c r="B38" s="4" t="s">
        <v>76</v>
      </c>
      <c r="C38" s="5">
        <v>2970000</v>
      </c>
      <c r="D38" s="5">
        <v>2973087</v>
      </c>
      <c r="E38" s="5">
        <f t="shared" si="0"/>
        <v>3087</v>
      </c>
    </row>
    <row r="39" spans="1:5" ht="31.5" x14ac:dyDescent="0.2">
      <c r="A39" s="3" t="s">
        <v>17</v>
      </c>
      <c r="B39" s="4" t="s">
        <v>77</v>
      </c>
      <c r="C39" s="5">
        <v>0</v>
      </c>
      <c r="D39" s="5">
        <v>149136</v>
      </c>
      <c r="E39" s="5">
        <f t="shared" si="0"/>
        <v>149136</v>
      </c>
    </row>
    <row r="40" spans="1:5" ht="31.5" x14ac:dyDescent="0.2">
      <c r="A40" s="3" t="s">
        <v>18</v>
      </c>
      <c r="B40" s="4" t="s">
        <v>78</v>
      </c>
      <c r="C40" s="5">
        <v>1100000</v>
      </c>
      <c r="D40" s="5">
        <v>1132092</v>
      </c>
      <c r="E40" s="5">
        <f t="shared" si="0"/>
        <v>32092</v>
      </c>
    </row>
    <row r="41" spans="1:5" ht="47.25" x14ac:dyDescent="0.2">
      <c r="A41" s="3" t="s">
        <v>79</v>
      </c>
      <c r="B41" s="4" t="s">
        <v>80</v>
      </c>
      <c r="C41" s="5">
        <v>0</v>
      </c>
      <c r="D41" s="5">
        <v>0</v>
      </c>
      <c r="E41" s="5">
        <f t="shared" si="0"/>
        <v>0</v>
      </c>
    </row>
    <row r="42" spans="1:5" ht="15.75" x14ac:dyDescent="0.2">
      <c r="A42" s="3" t="s">
        <v>19</v>
      </c>
      <c r="B42" s="4" t="s">
        <v>81</v>
      </c>
      <c r="C42" s="5">
        <v>100000</v>
      </c>
      <c r="D42" s="5">
        <v>346314</v>
      </c>
      <c r="E42" s="5">
        <f t="shared" si="0"/>
        <v>246314</v>
      </c>
    </row>
    <row r="43" spans="1:5" ht="15.75" x14ac:dyDescent="0.2">
      <c r="A43" s="3" t="s">
        <v>20</v>
      </c>
      <c r="B43" s="4" t="s">
        <v>82</v>
      </c>
      <c r="C43" s="5">
        <v>405000</v>
      </c>
      <c r="D43" s="5">
        <v>405000</v>
      </c>
      <c r="E43" s="5">
        <f t="shared" si="0"/>
        <v>0</v>
      </c>
    </row>
    <row r="44" spans="1:5" ht="31.5" x14ac:dyDescent="0.2">
      <c r="A44" s="3" t="s">
        <v>21</v>
      </c>
      <c r="B44" s="4" t="s">
        <v>83</v>
      </c>
      <c r="C44" s="5">
        <v>0</v>
      </c>
      <c r="D44" s="5">
        <v>45536</v>
      </c>
      <c r="E44" s="5">
        <f t="shared" si="0"/>
        <v>45536</v>
      </c>
    </row>
    <row r="45" spans="1:5" ht="31.5" x14ac:dyDescent="0.2">
      <c r="A45" s="3" t="s">
        <v>84</v>
      </c>
      <c r="B45" s="4" t="s">
        <v>85</v>
      </c>
      <c r="C45" s="5">
        <v>0</v>
      </c>
      <c r="D45" s="5">
        <v>45536</v>
      </c>
      <c r="E45" s="5">
        <f t="shared" si="0"/>
        <v>45536</v>
      </c>
    </row>
    <row r="46" spans="1:5" ht="15.75" x14ac:dyDescent="0.2">
      <c r="A46" s="3" t="s">
        <v>86</v>
      </c>
      <c r="B46" s="4" t="s">
        <v>87</v>
      </c>
      <c r="C46" s="5">
        <v>272813</v>
      </c>
      <c r="D46" s="5">
        <v>272813</v>
      </c>
      <c r="E46" s="5">
        <f t="shared" si="0"/>
        <v>0</v>
      </c>
    </row>
    <row r="47" spans="1:5" ht="31.5" x14ac:dyDescent="0.2">
      <c r="A47" s="3" t="s">
        <v>88</v>
      </c>
      <c r="B47" s="4" t="s">
        <v>89</v>
      </c>
      <c r="C47" s="5">
        <v>2350000</v>
      </c>
      <c r="D47" s="5">
        <v>2316080</v>
      </c>
      <c r="E47" s="5">
        <f t="shared" si="0"/>
        <v>-33920</v>
      </c>
    </row>
    <row r="48" spans="1:5" ht="15.75" x14ac:dyDescent="0.2">
      <c r="A48" s="3" t="s">
        <v>90</v>
      </c>
      <c r="B48" s="4" t="s">
        <v>91</v>
      </c>
      <c r="C48" s="5">
        <v>0</v>
      </c>
      <c r="D48" s="5">
        <v>0</v>
      </c>
      <c r="E48" s="5">
        <f t="shared" si="0"/>
        <v>0</v>
      </c>
    </row>
    <row r="49" spans="1:5" ht="47.25" x14ac:dyDescent="0.2">
      <c r="A49" s="6" t="s">
        <v>92</v>
      </c>
      <c r="B49" s="7" t="s">
        <v>93</v>
      </c>
      <c r="C49" s="8">
        <f>SUM(C37:C48)</f>
        <v>7397813</v>
      </c>
      <c r="D49" s="8">
        <v>7840058</v>
      </c>
      <c r="E49" s="8">
        <f t="shared" si="0"/>
        <v>442245</v>
      </c>
    </row>
    <row r="50" spans="1:5" ht="15.75" x14ac:dyDescent="0.2">
      <c r="A50" s="3" t="s">
        <v>94</v>
      </c>
      <c r="B50" s="4" t="s">
        <v>95</v>
      </c>
      <c r="C50" s="5">
        <v>12523000</v>
      </c>
      <c r="D50" s="5">
        <v>12523000</v>
      </c>
      <c r="E50" s="5">
        <f t="shared" si="0"/>
        <v>0</v>
      </c>
    </row>
    <row r="51" spans="1:5" ht="31.5" x14ac:dyDescent="0.2">
      <c r="A51" s="6" t="s">
        <v>96</v>
      </c>
      <c r="B51" s="7" t="s">
        <v>97</v>
      </c>
      <c r="C51" s="8">
        <v>12523000</v>
      </c>
      <c r="D51" s="8">
        <v>12523000</v>
      </c>
      <c r="E51" s="8">
        <f t="shared" si="0"/>
        <v>0</v>
      </c>
    </row>
    <row r="52" spans="1:5" ht="47.25" x14ac:dyDescent="0.2">
      <c r="A52" s="3" t="s">
        <v>98</v>
      </c>
      <c r="B52" s="4" t="s">
        <v>99</v>
      </c>
      <c r="C52" s="5">
        <v>900000</v>
      </c>
      <c r="D52" s="5">
        <v>900000</v>
      </c>
      <c r="E52" s="5">
        <f t="shared" si="0"/>
        <v>0</v>
      </c>
    </row>
    <row r="53" spans="1:5" ht="15.75" x14ac:dyDescent="0.2">
      <c r="A53" s="3" t="s">
        <v>100</v>
      </c>
      <c r="B53" s="4" t="s">
        <v>101</v>
      </c>
      <c r="C53" s="5">
        <v>0</v>
      </c>
      <c r="D53" s="5">
        <v>0</v>
      </c>
      <c r="E53" s="5">
        <f t="shared" si="0"/>
        <v>0</v>
      </c>
    </row>
    <row r="54" spans="1:5" ht="31.5" x14ac:dyDescent="0.2">
      <c r="A54" s="6" t="s">
        <v>102</v>
      </c>
      <c r="B54" s="7" t="s">
        <v>103</v>
      </c>
      <c r="C54" s="8">
        <v>900000</v>
      </c>
      <c r="D54" s="8">
        <v>900000</v>
      </c>
      <c r="E54" s="8">
        <f t="shared" si="0"/>
        <v>0</v>
      </c>
    </row>
    <row r="55" spans="1:5" ht="31.5" x14ac:dyDescent="0.2">
      <c r="A55" s="3" t="s">
        <v>104</v>
      </c>
      <c r="B55" s="4" t="s">
        <v>105</v>
      </c>
      <c r="C55" s="5">
        <v>4997990</v>
      </c>
      <c r="D55" s="5">
        <v>4997990</v>
      </c>
      <c r="E55" s="5">
        <f t="shared" si="0"/>
        <v>0</v>
      </c>
    </row>
    <row r="56" spans="1:5" ht="15.75" x14ac:dyDescent="0.2">
      <c r="A56" s="3" t="s">
        <v>106</v>
      </c>
      <c r="B56" s="4" t="s">
        <v>107</v>
      </c>
      <c r="C56" s="5">
        <v>0</v>
      </c>
      <c r="D56" s="5">
        <v>0</v>
      </c>
      <c r="E56" s="5">
        <f t="shared" si="0"/>
        <v>0</v>
      </c>
    </row>
    <row r="57" spans="1:5" ht="31.5" x14ac:dyDescent="0.2">
      <c r="A57" s="6" t="s">
        <v>108</v>
      </c>
      <c r="B57" s="7" t="s">
        <v>109</v>
      </c>
      <c r="C57" s="8">
        <v>4997990</v>
      </c>
      <c r="D57" s="8">
        <v>4997990</v>
      </c>
      <c r="E57" s="8">
        <f t="shared" si="0"/>
        <v>0</v>
      </c>
    </row>
    <row r="58" spans="1:5" ht="47.25" x14ac:dyDescent="0.2">
      <c r="A58" s="10" t="s">
        <v>110</v>
      </c>
      <c r="B58" s="11" t="s">
        <v>111</v>
      </c>
      <c r="C58" s="12">
        <v>368347554</v>
      </c>
      <c r="D58" s="12">
        <v>376189117</v>
      </c>
      <c r="E58" s="12">
        <f t="shared" si="0"/>
        <v>7841563</v>
      </c>
    </row>
  </sheetData>
  <mergeCells count="1">
    <mergeCell ref="A2:E2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&amp;C2. melléklet
a 3/2018.(V.30.)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Jegyző</cp:lastModifiedBy>
  <cp:lastPrinted>2018-05-24T14:29:47Z</cp:lastPrinted>
  <dcterms:created xsi:type="dcterms:W3CDTF">2010-05-29T08:47:41Z</dcterms:created>
  <dcterms:modified xsi:type="dcterms:W3CDTF">2018-05-24T14:29:48Z</dcterms:modified>
</cp:coreProperties>
</file>