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erleg" sheetId="1" r:id="rId1"/>
  </sheets>
  <definedNames>
    <definedName name="_xlnm.Print_Titles" localSheetId="0">Merleg!$1:$4</definedName>
  </definedNames>
  <calcPr calcId="124519"/>
</workbook>
</file>

<file path=xl/calcChain.xml><?xml version="1.0" encoding="utf-8"?>
<calcChain xmlns="http://schemas.openxmlformats.org/spreadsheetml/2006/main">
  <c r="E22" i="1"/>
  <c r="H22"/>
  <c r="E18"/>
  <c r="H18"/>
  <c r="E15"/>
  <c r="H15"/>
  <c r="E16"/>
  <c r="H16"/>
  <c r="E28"/>
  <c r="H28"/>
  <c r="H7"/>
  <c r="H8"/>
  <c r="H9"/>
  <c r="H10"/>
  <c r="H11"/>
  <c r="H12"/>
  <c r="H13"/>
  <c r="H14"/>
  <c r="H17"/>
  <c r="H19"/>
  <c r="H20"/>
  <c r="H21"/>
  <c r="H23"/>
  <c r="H24"/>
  <c r="H25"/>
  <c r="H26"/>
  <c r="H27"/>
  <c r="H29"/>
  <c r="H30"/>
  <c r="H31"/>
  <c r="H32"/>
  <c r="H33"/>
  <c r="H34"/>
  <c r="H35"/>
  <c r="H36"/>
  <c r="H37"/>
  <c r="H38"/>
  <c r="H39"/>
  <c r="H40"/>
  <c r="H41"/>
  <c r="H42"/>
  <c r="H43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6"/>
  <c r="E7"/>
  <c r="E8"/>
  <c r="E9"/>
  <c r="E10"/>
  <c r="E11"/>
  <c r="E12"/>
  <c r="E13"/>
  <c r="E14"/>
  <c r="E17"/>
  <c r="E19"/>
  <c r="E20"/>
  <c r="E21"/>
  <c r="E23"/>
  <c r="E24"/>
  <c r="E25"/>
  <c r="E26"/>
  <c r="E27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6"/>
</calcChain>
</file>

<file path=xl/sharedStrings.xml><?xml version="1.0" encoding="utf-8"?>
<sst xmlns="http://schemas.openxmlformats.org/spreadsheetml/2006/main" count="144" uniqueCount="140">
  <si>
    <t/>
  </si>
  <si>
    <t>ESZKÖZÖK</t>
  </si>
  <si>
    <t>01</t>
  </si>
  <si>
    <t>A/I/1        Vagyoni értékű jogok</t>
  </si>
  <si>
    <t>02</t>
  </si>
  <si>
    <t>A/I/2        Szellemi termékek</t>
  </si>
  <si>
    <t>04</t>
  </si>
  <si>
    <t>A/I        Immateriális javak (=A/I/1+A/I/2+A/I/3) (04=01+02+03)</t>
  </si>
  <si>
    <t>05</t>
  </si>
  <si>
    <t>A/II/1        Ingatlanok és a kapcsolódó vagyoni értékű jogok</t>
  </si>
  <si>
    <t>06</t>
  </si>
  <si>
    <t>A/II/2        Gépek, berendezések, felszerelések, járművek</t>
  </si>
  <si>
    <t>08</t>
  </si>
  <si>
    <t>A/II/4        Beruházások, felújítások</t>
  </si>
  <si>
    <t>10</t>
  </si>
  <si>
    <t>A/II        Tárgyi eszközök (=A/II/1+...+A/II/5) (10=05+...+09)</t>
  </si>
  <si>
    <t>11</t>
  </si>
  <si>
    <t>A/III/1        Tartós részesedések (11&gt;=12+13)</t>
  </si>
  <si>
    <t>13</t>
  </si>
  <si>
    <t>A/III/1b        - ebből: tartós részesedések társulásban</t>
  </si>
  <si>
    <t>14</t>
  </si>
  <si>
    <t>A/III/2        Tartós hitelviszonyt megtestesítő értékpapírok (14&gt;=15+16)</t>
  </si>
  <si>
    <t>17</t>
  </si>
  <si>
    <t>A/III/3        Befektetett pénzügyi eszközök értékhelyesbítése</t>
  </si>
  <si>
    <t>18</t>
  </si>
  <si>
    <t>A/III        Befektetett pénzügyi eszközök (=A/III/1+A/III/2+A/III/3) (18=11+14+17)</t>
  </si>
  <si>
    <t>21</t>
  </si>
  <si>
    <t>A/IV        Koncesszióba, vagyonkezelésbe adott eszközök (=A/IV/1+A/IV/2) (21=19+20)</t>
  </si>
  <si>
    <t>22</t>
  </si>
  <si>
    <t>A)        NEMZETI VAGYONBA TARTOZÓ BEFEKTETETT ESZKÖZÖK (=A/I+A/II+A/III+A/IV) (22=04+10+18+21)</t>
  </si>
  <si>
    <t>23</t>
  </si>
  <si>
    <t>B/I/1        Vásárolt készletek</t>
  </si>
  <si>
    <t>28</t>
  </si>
  <si>
    <t>B/I        Készletek (=B/I/1+…+B/I/5) (28=23+...+27)</t>
  </si>
  <si>
    <t>36</t>
  </si>
  <si>
    <t>B/II        Értékpapírok (=B/II/1+B/II/2) (36=29+30)</t>
  </si>
  <si>
    <t>37</t>
  </si>
  <si>
    <t>B)        NEMZETI VAGYONBA TARTOZÓ FORGÓESZKÖZÖK (= B/I+B/II) (37=28+36)</t>
  </si>
  <si>
    <t>40</t>
  </si>
  <si>
    <t>C/III        Forintszámlák</t>
  </si>
  <si>
    <t>43</t>
  </si>
  <si>
    <t>C)        PÉNZESZKÖZÖK (=C/I+…+C/V) (43=38+...+42)</t>
  </si>
  <si>
    <t>48</t>
  </si>
  <si>
    <t>D/I/3        Költségvetési évben esedékes követelések közhatalmi bevételre</t>
  </si>
  <si>
    <t>49</t>
  </si>
  <si>
    <t>D/I/4        Költségvetési évben esedékes követelések működési bevételre</t>
  </si>
  <si>
    <t>50</t>
  </si>
  <si>
    <t>D/I/5        Költségvetési évben esedékes követelések felhalmozási bevételre</t>
  </si>
  <si>
    <t>51</t>
  </si>
  <si>
    <t>D/I/6        Költségvetési évben esedékes követelések működési célú átvett pénzeszközre (51&gt;=52)</t>
  </si>
  <si>
    <t>52</t>
  </si>
  <si>
    <t>D/I/6a        - ebből: költségvetési évben esedékes követelések működési célú visszatérítendő támogatások, kölcsönök visszatérülésére államháztartáson kívülről</t>
  </si>
  <si>
    <t>57</t>
  </si>
  <si>
    <t>D/I        Költségvetési évben esedékes követelések (=D/I/1+…+D/I/8) (57=44+46+48+...+51+53+55)</t>
  </si>
  <si>
    <t>58</t>
  </si>
  <si>
    <t>D/II/1        Költségvetési évet követően esedékes követelések működési célú támogatások bevételeire államháztartáson belülről (58&gt;=59)</t>
  </si>
  <si>
    <t>59</t>
  </si>
  <si>
    <t>D/II/1a        - ebből: költségvetési évet követően esedékes követelések működési célú visszatérítendő támogatások, kölcsönök visszatérülésére államháztartáson belülről</t>
  </si>
  <si>
    <t>62</t>
  </si>
  <si>
    <t>D/II/3        Költségvetési évet követően esedékes követelések közhatalmi bevételre</t>
  </si>
  <si>
    <t>63</t>
  </si>
  <si>
    <t>D/II/4        Költségvetési évet követően esedékes követelések működési bevételre</t>
  </si>
  <si>
    <t>71</t>
  </si>
  <si>
    <t>D/II        Költségvetési évet követően esedékes követelések (=D/II/1+…+D/II/8) (71=58+60+62+...+65+67+69)</t>
  </si>
  <si>
    <t>72</t>
  </si>
  <si>
    <t>D/III/1        Adott előlegek (72&gt;=73+...+77)</t>
  </si>
  <si>
    <t>77</t>
  </si>
  <si>
    <t>D/III/1e        - ebből: egyéb adott előlegek</t>
  </si>
  <si>
    <t>84</t>
  </si>
  <si>
    <t>D/III        Követelés jellegű sajátos elszámolások (=D/III/1+…+D/III/7) (84=72+78+...+83)</t>
  </si>
  <si>
    <t>85</t>
  </si>
  <si>
    <t>D)        KÖVETELÉSEK (=D/I+D/II+D/III) (85=57+71+84)</t>
  </si>
  <si>
    <t>86</t>
  </si>
  <si>
    <t>E)        EGYÉB SAJÁTOS ESZKÖZOLDALI ELSZÁMOLÁSOK</t>
  </si>
  <si>
    <t>90</t>
  </si>
  <si>
    <t>F)        AKTÍV IDŐBELI ELHATÁROLÁSOK (=F/1+F/2+F/3) (90=87+...+89)</t>
  </si>
  <si>
    <t>91</t>
  </si>
  <si>
    <t>ESZKÖZÖK ÖSSZESEN (=A+B+C+D+E+F) (91=22+37+43+85+86+90)</t>
  </si>
  <si>
    <t>FORRÁSOK</t>
  </si>
  <si>
    <t>92</t>
  </si>
  <si>
    <t>G/I        Nemzeti vagyon induláskori értéke</t>
  </si>
  <si>
    <t>94</t>
  </si>
  <si>
    <t>G/III        Egyéb eszközök induláskori értéke és változásai</t>
  </si>
  <si>
    <t>95</t>
  </si>
  <si>
    <t>G/IV        Felhalmozott eredmény</t>
  </si>
  <si>
    <t>97</t>
  </si>
  <si>
    <t>G/VI        Mérleg szerinti eredmény</t>
  </si>
  <si>
    <t>98</t>
  </si>
  <si>
    <t>G)        SAJÁT TŐKE (=G/I+…+G/VI) (98=92+...+97)</t>
  </si>
  <si>
    <t>103</t>
  </si>
  <si>
    <t>H/I/5        Költségvetési évben esedékes kötelezettségek egyéb működési célú kiadásokra (103&gt;=104)</t>
  </si>
  <si>
    <t>107</t>
  </si>
  <si>
    <t>H/I/8        Költségvetési évben esedékes kötelezettségek egyéb felhalmozási célú kiadásokra (107&gt;=108)</t>
  </si>
  <si>
    <t>108</t>
  </si>
  <si>
    <t>H/I/8a        - ebből: költségvetési évben esedékes kötelezettségek felhalmozási célú visszatérítendő támogatások, kölcsönök törlesztésére államháztartáson belülre</t>
  </si>
  <si>
    <t>109</t>
  </si>
  <si>
    <t>H/I/9        Költségvetési évben esedékes kötelezettségek finanszírozási kiadásokra (109&gt;=110+...+117)</t>
  </si>
  <si>
    <t>113</t>
  </si>
  <si>
    <t>H/I/9d        - ebből: költségvetési évben esedékes kötelezettségek rövid lejáratú hitelek, kölcsönök törlesztésére</t>
  </si>
  <si>
    <t>118</t>
  </si>
  <si>
    <t>H/I        Költségvetési évben esedékes kötelezettségek (=H/I/1+…H/I/9) (118=99+...+103+105+...+107+109)</t>
  </si>
  <si>
    <t>121</t>
  </si>
  <si>
    <t>H/II/3        Költségvetési évet követően esedékes kötelezettségek dologi kiadásokra</t>
  </si>
  <si>
    <t>127</t>
  </si>
  <si>
    <t>H/II/8        Költségvetési évet követően esedékes kötelezettségek egyéb felhalmozási célú kiadásokra (127&gt;=128)</t>
  </si>
  <si>
    <t>129</t>
  </si>
  <si>
    <t>H/II/9        Költségvetési évet követően esedékes kötelezettségek finanszírozási kiadásokra (129&gt;=130+...+137)</t>
  </si>
  <si>
    <t>130</t>
  </si>
  <si>
    <t>H/II/9a        - ebből: költségvetési évet követően esedékes kötelezettségek államháztartáson belüli megelőlegezések visszafizetésére</t>
  </si>
  <si>
    <t>131</t>
  </si>
  <si>
    <t>H/II/9b        - ebből: költségvetési évet követően esedékes kötelezettségek hosszú lejáratú hitelek, kölcsönök törlesztésére</t>
  </si>
  <si>
    <t>133</t>
  </si>
  <si>
    <t>H/II/9d        - ebből: költségvetési évet követően esedékes kötelezettségek rövid lejáratú hitelek, kölcsönök törlesztésére</t>
  </si>
  <si>
    <t>138</t>
  </si>
  <si>
    <t>H/II        Költségvetési évet követően esedékes kötelezettségek (=H/II/1+…H/II/9) (138=119+...+123+125+...+127+129)</t>
  </si>
  <si>
    <t>139</t>
  </si>
  <si>
    <t>H/III/1        Kapott előlegek</t>
  </si>
  <si>
    <t>141</t>
  </si>
  <si>
    <t>H/III/3        Más szervezetet megillető bevételek elszámolása</t>
  </si>
  <si>
    <t>146</t>
  </si>
  <si>
    <t>H/III        Kötelezettség jellegű sajátos elszámolások (=H)/III/1+…+H)/III/7) (146=139+...+145)</t>
  </si>
  <si>
    <t>147</t>
  </si>
  <si>
    <t>H)        KÖTELEZETTSÉGEK (=H/I+H/II+H/III) (=118+138+146)</t>
  </si>
  <si>
    <t>148</t>
  </si>
  <si>
    <t>I)        EGYÉB SAJÁTOS FORRÁSOLDALI ELSZÁMOLÁSOK</t>
  </si>
  <si>
    <t>149</t>
  </si>
  <si>
    <t>J)        KINCSTÁRI SZÁMLAVEZETÉSSEL KAPCSOLATOS ELSZÁMOLÁSOK</t>
  </si>
  <si>
    <t>151</t>
  </si>
  <si>
    <t>K/2        Költségek, ráfordítások passzív időbeli elhatárolása</t>
  </si>
  <si>
    <t>153</t>
  </si>
  <si>
    <t>K)        PASSZÍV IDŐBELI ELHATÁROLÁSOK (=K/1+K/2+K/3) (153=150+...+152)</t>
  </si>
  <si>
    <t>154</t>
  </si>
  <si>
    <t>FORRÁSOK ÖSSZESEN (=G+H+I+J+K) (=154=98+147+...+149+153)</t>
  </si>
  <si>
    <t>ELŐZŐ IDŐSZAK</t>
  </si>
  <si>
    <t>TÁRGYi IDŐSZAK</t>
  </si>
  <si>
    <t>Megnevezés (MÉRLEG)</t>
  </si>
  <si>
    <t>Óvoda</t>
  </si>
  <si>
    <t>Önkorm.</t>
  </si>
  <si>
    <t>ÖSSZ</t>
  </si>
  <si>
    <t>1/a. számú melléklet Dunasziget Község Önkormányzata 2014. évi költségvetési beszámólójához</t>
  </si>
</sst>
</file>

<file path=xl/styles.xml><?xml version="1.0" encoding="utf-8"?>
<styleSheet xmlns="http://schemas.openxmlformats.org/spreadsheetml/2006/main">
  <fonts count="5">
    <font>
      <sz val="10"/>
      <name val="MS Sans Serif"/>
      <family val="2"/>
      <charset val="238"/>
    </font>
    <font>
      <sz val="12"/>
      <name val="Arial"/>
    </font>
    <font>
      <b/>
      <sz val="10"/>
      <name val="Arial"/>
    </font>
    <font>
      <sz val="10"/>
      <name val="Arial"/>
    </font>
    <font>
      <sz val="10"/>
      <name val="MS Sans Serif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2" borderId="1" xfId="0" applyFill="1" applyBorder="1"/>
    <xf numFmtId="3" fontId="3" fillId="2" borderId="1" xfId="0" applyNumberFormat="1" applyFont="1" applyFill="1" applyBorder="1" applyAlignment="1">
      <alignment horizontal="right" vertical="top" wrapText="1"/>
    </xf>
    <xf numFmtId="3" fontId="2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2" borderId="2" xfId="0" applyFill="1" applyBorder="1"/>
    <xf numFmtId="0" fontId="0" fillId="2" borderId="8" xfId="0" applyFill="1" applyBorder="1"/>
    <xf numFmtId="0" fontId="0" fillId="2" borderId="3" xfId="0" applyFill="1" applyBorder="1"/>
    <xf numFmtId="3" fontId="3" fillId="2" borderId="4" xfId="0" applyNumberFormat="1" applyFont="1" applyFill="1" applyBorder="1" applyAlignment="1">
      <alignment horizontal="right" vertical="top" wrapText="1"/>
    </xf>
    <xf numFmtId="3" fontId="3" fillId="2" borderId="5" xfId="0" applyNumberFormat="1" applyFont="1" applyFill="1" applyBorder="1" applyAlignment="1">
      <alignment horizontal="righ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0" fontId="0" fillId="2" borderId="4" xfId="0" applyFill="1" applyBorder="1"/>
    <xf numFmtId="3" fontId="2" fillId="2" borderId="6" xfId="0" applyNumberFormat="1" applyFont="1" applyFill="1" applyBorder="1" applyAlignment="1">
      <alignment horizontal="right" vertical="top" wrapText="1"/>
    </xf>
    <xf numFmtId="3" fontId="2" fillId="2" borderId="9" xfId="0" applyNumberFormat="1" applyFont="1" applyFill="1" applyBorder="1" applyAlignment="1">
      <alignment horizontal="right" vertical="top" wrapText="1"/>
    </xf>
    <xf numFmtId="3" fontId="3" fillId="2" borderId="7" xfId="0" applyNumberFormat="1" applyFont="1" applyFill="1" applyBorder="1" applyAlignment="1">
      <alignment horizontal="righ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1"/>
  <sheetViews>
    <sheetView tabSelected="1" workbookViewId="0">
      <pane ySplit="4" topLeftCell="A5" activePane="bottomLeft" state="frozen"/>
      <selection pane="bottomLeft" activeCell="B1" sqref="B1"/>
    </sheetView>
  </sheetViews>
  <sheetFormatPr defaultRowHeight="12.75"/>
  <cols>
    <col min="1" max="1" width="8.140625" customWidth="1"/>
    <col min="2" max="2" width="68.7109375" customWidth="1"/>
    <col min="3" max="8" width="10.7109375" customWidth="1"/>
  </cols>
  <sheetData>
    <row r="1" spans="1:8">
      <c r="B1" t="s">
        <v>139</v>
      </c>
    </row>
    <row r="2" spans="1:8" ht="13.5" thickBot="1"/>
    <row r="3" spans="1:8" ht="15">
      <c r="A3" s="22"/>
      <c r="B3" s="23" t="s">
        <v>135</v>
      </c>
      <c r="C3" s="27" t="s">
        <v>133</v>
      </c>
      <c r="D3" s="28"/>
      <c r="E3" s="29"/>
      <c r="F3" s="28" t="s">
        <v>134</v>
      </c>
      <c r="G3" s="28"/>
      <c r="H3" s="29"/>
    </row>
    <row r="4" spans="1:8" ht="15.75" thickBot="1">
      <c r="A4" s="24">
        <v>1</v>
      </c>
      <c r="B4" s="25">
        <v>2</v>
      </c>
      <c r="C4" s="24" t="s">
        <v>137</v>
      </c>
      <c r="D4" s="25" t="s">
        <v>136</v>
      </c>
      <c r="E4" s="26" t="s">
        <v>138</v>
      </c>
      <c r="F4" s="25" t="s">
        <v>137</v>
      </c>
      <c r="G4" s="25" t="s">
        <v>136</v>
      </c>
      <c r="H4" s="26" t="s">
        <v>138</v>
      </c>
    </row>
    <row r="5" spans="1:8">
      <c r="A5" s="4" t="s">
        <v>0</v>
      </c>
      <c r="B5" s="5" t="s">
        <v>1</v>
      </c>
      <c r="C5" s="12"/>
      <c r="D5" s="13"/>
      <c r="E5" s="14"/>
      <c r="F5" s="12"/>
      <c r="G5" s="13"/>
      <c r="H5" s="14"/>
    </row>
    <row r="6" spans="1:8">
      <c r="A6" s="6" t="s">
        <v>2</v>
      </c>
      <c r="B6" s="7" t="s">
        <v>3</v>
      </c>
      <c r="C6" s="15">
        <v>154</v>
      </c>
      <c r="D6" s="2">
        <v>0</v>
      </c>
      <c r="E6" s="16">
        <f>C6+D6</f>
        <v>154</v>
      </c>
      <c r="F6" s="15">
        <v>544</v>
      </c>
      <c r="G6" s="2">
        <v>0</v>
      </c>
      <c r="H6" s="16">
        <f>F6+G6</f>
        <v>544</v>
      </c>
    </row>
    <row r="7" spans="1:8">
      <c r="A7" s="6" t="s">
        <v>4</v>
      </c>
      <c r="B7" s="7" t="s">
        <v>5</v>
      </c>
      <c r="C7" s="15">
        <v>6469</v>
      </c>
      <c r="D7" s="2">
        <v>0</v>
      </c>
      <c r="E7" s="16">
        <f t="shared" ref="E7:E35" si="0">C7+D7</f>
        <v>6469</v>
      </c>
      <c r="F7" s="15">
        <v>4094</v>
      </c>
      <c r="G7" s="2">
        <v>0</v>
      </c>
      <c r="H7" s="16">
        <f t="shared" ref="H7:H35" si="1">F7+G7</f>
        <v>4094</v>
      </c>
    </row>
    <row r="8" spans="1:8">
      <c r="A8" s="8" t="s">
        <v>6</v>
      </c>
      <c r="B8" s="9" t="s">
        <v>7</v>
      </c>
      <c r="C8" s="17">
        <v>6623</v>
      </c>
      <c r="D8" s="3">
        <v>0</v>
      </c>
      <c r="E8" s="16">
        <f t="shared" si="0"/>
        <v>6623</v>
      </c>
      <c r="F8" s="17">
        <v>4638</v>
      </c>
      <c r="G8" s="3">
        <v>0</v>
      </c>
      <c r="H8" s="16">
        <f t="shared" si="1"/>
        <v>4638</v>
      </c>
    </row>
    <row r="9" spans="1:8">
      <c r="A9" s="6" t="s">
        <v>8</v>
      </c>
      <c r="B9" s="7" t="s">
        <v>9</v>
      </c>
      <c r="C9" s="15">
        <v>510418</v>
      </c>
      <c r="D9" s="2">
        <v>0</v>
      </c>
      <c r="E9" s="16">
        <f t="shared" si="0"/>
        <v>510418</v>
      </c>
      <c r="F9" s="15">
        <v>566400</v>
      </c>
      <c r="G9" s="2">
        <v>0</v>
      </c>
      <c r="H9" s="16">
        <f t="shared" si="1"/>
        <v>566400</v>
      </c>
    </row>
    <row r="10" spans="1:8">
      <c r="A10" s="6" t="s">
        <v>10</v>
      </c>
      <c r="B10" s="7" t="s">
        <v>11</v>
      </c>
      <c r="C10" s="15">
        <v>1601</v>
      </c>
      <c r="D10" s="2">
        <v>0</v>
      </c>
      <c r="E10" s="16">
        <f t="shared" si="0"/>
        <v>1601</v>
      </c>
      <c r="F10" s="15">
        <v>18883</v>
      </c>
      <c r="G10" s="2">
        <v>0</v>
      </c>
      <c r="H10" s="16">
        <f t="shared" si="1"/>
        <v>18883</v>
      </c>
    </row>
    <row r="11" spans="1:8">
      <c r="A11" s="6" t="s">
        <v>12</v>
      </c>
      <c r="B11" s="7" t="s">
        <v>13</v>
      </c>
      <c r="C11" s="15">
        <v>0</v>
      </c>
      <c r="D11" s="2">
        <v>0</v>
      </c>
      <c r="E11" s="16">
        <f t="shared" si="0"/>
        <v>0</v>
      </c>
      <c r="F11" s="15">
        <v>1339</v>
      </c>
      <c r="G11" s="2">
        <v>0</v>
      </c>
      <c r="H11" s="16">
        <f t="shared" si="1"/>
        <v>1339</v>
      </c>
    </row>
    <row r="12" spans="1:8">
      <c r="A12" s="8" t="s">
        <v>14</v>
      </c>
      <c r="B12" s="9" t="s">
        <v>15</v>
      </c>
      <c r="C12" s="17">
        <v>512019</v>
      </c>
      <c r="D12" s="3">
        <v>0</v>
      </c>
      <c r="E12" s="16">
        <f t="shared" si="0"/>
        <v>512019</v>
      </c>
      <c r="F12" s="17">
        <v>586622</v>
      </c>
      <c r="G12" s="3">
        <v>0</v>
      </c>
      <c r="H12" s="16">
        <f t="shared" si="1"/>
        <v>586622</v>
      </c>
    </row>
    <row r="13" spans="1:8">
      <c r="A13" s="6" t="s">
        <v>16</v>
      </c>
      <c r="B13" s="7" t="s">
        <v>17</v>
      </c>
      <c r="C13" s="15">
        <v>13130</v>
      </c>
      <c r="D13" s="2">
        <v>0</v>
      </c>
      <c r="E13" s="16">
        <f t="shared" si="0"/>
        <v>13130</v>
      </c>
      <c r="F13" s="15">
        <v>13380</v>
      </c>
      <c r="G13" s="2">
        <v>0</v>
      </c>
      <c r="H13" s="16">
        <f t="shared" si="1"/>
        <v>13380</v>
      </c>
    </row>
    <row r="14" spans="1:8">
      <c r="A14" s="6" t="s">
        <v>18</v>
      </c>
      <c r="B14" s="7" t="s">
        <v>19</v>
      </c>
      <c r="C14" s="15">
        <v>0</v>
      </c>
      <c r="D14" s="2">
        <v>0</v>
      </c>
      <c r="E14" s="16">
        <f t="shared" si="0"/>
        <v>0</v>
      </c>
      <c r="F14" s="15">
        <v>250</v>
      </c>
      <c r="G14" s="2">
        <v>0</v>
      </c>
      <c r="H14" s="16">
        <f t="shared" si="1"/>
        <v>250</v>
      </c>
    </row>
    <row r="15" spans="1:8">
      <c r="A15" s="6" t="s">
        <v>20</v>
      </c>
      <c r="B15" s="7" t="s">
        <v>21</v>
      </c>
      <c r="C15" s="15">
        <v>0</v>
      </c>
      <c r="D15" s="2">
        <v>0</v>
      </c>
      <c r="E15" s="16">
        <f t="shared" si="0"/>
        <v>0</v>
      </c>
      <c r="F15" s="15">
        <v>0</v>
      </c>
      <c r="G15" s="2">
        <v>0</v>
      </c>
      <c r="H15" s="16">
        <f t="shared" si="1"/>
        <v>0</v>
      </c>
    </row>
    <row r="16" spans="1:8">
      <c r="A16" s="6" t="s">
        <v>22</v>
      </c>
      <c r="B16" s="7" t="s">
        <v>23</v>
      </c>
      <c r="C16" s="15">
        <v>0</v>
      </c>
      <c r="D16" s="2">
        <v>0</v>
      </c>
      <c r="E16" s="16">
        <f t="shared" si="0"/>
        <v>0</v>
      </c>
      <c r="F16" s="15">
        <v>0</v>
      </c>
      <c r="G16" s="2">
        <v>0</v>
      </c>
      <c r="H16" s="16">
        <f t="shared" si="1"/>
        <v>0</v>
      </c>
    </row>
    <row r="17" spans="1:8" ht="25.5">
      <c r="A17" s="8" t="s">
        <v>24</v>
      </c>
      <c r="B17" s="9" t="s">
        <v>25</v>
      </c>
      <c r="C17" s="17">
        <v>13130</v>
      </c>
      <c r="D17" s="3">
        <v>0</v>
      </c>
      <c r="E17" s="16">
        <f t="shared" si="0"/>
        <v>13130</v>
      </c>
      <c r="F17" s="17">
        <v>13380</v>
      </c>
      <c r="G17" s="3">
        <v>0</v>
      </c>
      <c r="H17" s="16">
        <f t="shared" si="1"/>
        <v>13380</v>
      </c>
    </row>
    <row r="18" spans="1:8" ht="25.5">
      <c r="A18" s="8" t="s">
        <v>26</v>
      </c>
      <c r="B18" s="9" t="s">
        <v>27</v>
      </c>
      <c r="C18" s="17">
        <v>0</v>
      </c>
      <c r="D18" s="3">
        <v>0</v>
      </c>
      <c r="E18" s="16">
        <f t="shared" si="0"/>
        <v>0</v>
      </c>
      <c r="F18" s="17">
        <v>0</v>
      </c>
      <c r="G18" s="3">
        <v>0</v>
      </c>
      <c r="H18" s="16">
        <f t="shared" si="1"/>
        <v>0</v>
      </c>
    </row>
    <row r="19" spans="1:8" ht="25.5">
      <c r="A19" s="8" t="s">
        <v>28</v>
      </c>
      <c r="B19" s="9" t="s">
        <v>29</v>
      </c>
      <c r="C19" s="17">
        <v>531772</v>
      </c>
      <c r="D19" s="3">
        <v>0</v>
      </c>
      <c r="E19" s="16">
        <f t="shared" si="0"/>
        <v>531772</v>
      </c>
      <c r="F19" s="17">
        <v>604640</v>
      </c>
      <c r="G19" s="3">
        <v>0</v>
      </c>
      <c r="H19" s="16">
        <f t="shared" si="1"/>
        <v>604640</v>
      </c>
    </row>
    <row r="20" spans="1:8">
      <c r="A20" s="6" t="s">
        <v>30</v>
      </c>
      <c r="B20" s="7" t="s">
        <v>31</v>
      </c>
      <c r="C20" s="15">
        <v>752</v>
      </c>
      <c r="D20" s="2">
        <v>0</v>
      </c>
      <c r="E20" s="16">
        <f t="shared" si="0"/>
        <v>752</v>
      </c>
      <c r="F20" s="15">
        <v>212</v>
      </c>
      <c r="G20" s="2">
        <v>0</v>
      </c>
      <c r="H20" s="16">
        <f t="shared" si="1"/>
        <v>212</v>
      </c>
    </row>
    <row r="21" spans="1:8">
      <c r="A21" s="8" t="s">
        <v>32</v>
      </c>
      <c r="B21" s="9" t="s">
        <v>33</v>
      </c>
      <c r="C21" s="17">
        <v>752</v>
      </c>
      <c r="D21" s="3">
        <v>0</v>
      </c>
      <c r="E21" s="16">
        <f t="shared" si="0"/>
        <v>752</v>
      </c>
      <c r="F21" s="17">
        <v>212</v>
      </c>
      <c r="G21" s="3">
        <v>0</v>
      </c>
      <c r="H21" s="16">
        <f t="shared" si="1"/>
        <v>212</v>
      </c>
    </row>
    <row r="22" spans="1:8">
      <c r="A22" s="8" t="s">
        <v>34</v>
      </c>
      <c r="B22" s="9" t="s">
        <v>35</v>
      </c>
      <c r="C22" s="17">
        <v>0</v>
      </c>
      <c r="D22" s="3">
        <v>0</v>
      </c>
      <c r="E22" s="16">
        <f t="shared" si="0"/>
        <v>0</v>
      </c>
      <c r="F22" s="17">
        <v>0</v>
      </c>
      <c r="G22" s="3">
        <v>0</v>
      </c>
      <c r="H22" s="16">
        <f t="shared" si="1"/>
        <v>0</v>
      </c>
    </row>
    <row r="23" spans="1:8" ht="25.5">
      <c r="A23" s="8" t="s">
        <v>36</v>
      </c>
      <c r="B23" s="9" t="s">
        <v>37</v>
      </c>
      <c r="C23" s="17">
        <v>752</v>
      </c>
      <c r="D23" s="3">
        <v>0</v>
      </c>
      <c r="E23" s="16">
        <f t="shared" si="0"/>
        <v>752</v>
      </c>
      <c r="F23" s="17">
        <v>212</v>
      </c>
      <c r="G23" s="3">
        <v>0</v>
      </c>
      <c r="H23" s="16">
        <f t="shared" si="1"/>
        <v>212</v>
      </c>
    </row>
    <row r="24" spans="1:8">
      <c r="A24" s="6" t="s">
        <v>38</v>
      </c>
      <c r="B24" s="7" t="s">
        <v>39</v>
      </c>
      <c r="C24" s="15">
        <v>27268</v>
      </c>
      <c r="D24" s="2">
        <v>0</v>
      </c>
      <c r="E24" s="16">
        <f t="shared" si="0"/>
        <v>27268</v>
      </c>
      <c r="F24" s="15">
        <v>848</v>
      </c>
      <c r="G24" s="2">
        <v>0</v>
      </c>
      <c r="H24" s="16">
        <f t="shared" si="1"/>
        <v>848</v>
      </c>
    </row>
    <row r="25" spans="1:8">
      <c r="A25" s="8" t="s">
        <v>40</v>
      </c>
      <c r="B25" s="9" t="s">
        <v>41</v>
      </c>
      <c r="C25" s="17">
        <v>27268</v>
      </c>
      <c r="D25" s="3">
        <v>0</v>
      </c>
      <c r="E25" s="16">
        <f t="shared" si="0"/>
        <v>27268</v>
      </c>
      <c r="F25" s="17">
        <v>848</v>
      </c>
      <c r="G25" s="3">
        <v>0</v>
      </c>
      <c r="H25" s="16">
        <f t="shared" si="1"/>
        <v>848</v>
      </c>
    </row>
    <row r="26" spans="1:8">
      <c r="A26" s="6" t="s">
        <v>42</v>
      </c>
      <c r="B26" s="7" t="s">
        <v>43</v>
      </c>
      <c r="C26" s="15">
        <v>0</v>
      </c>
      <c r="D26" s="2">
        <v>0</v>
      </c>
      <c r="E26" s="16">
        <f t="shared" si="0"/>
        <v>0</v>
      </c>
      <c r="F26" s="15">
        <v>3123</v>
      </c>
      <c r="G26" s="2">
        <v>0</v>
      </c>
      <c r="H26" s="16">
        <f t="shared" si="1"/>
        <v>3123</v>
      </c>
    </row>
    <row r="27" spans="1:8">
      <c r="A27" s="6" t="s">
        <v>44</v>
      </c>
      <c r="B27" s="7" t="s">
        <v>45</v>
      </c>
      <c r="C27" s="15">
        <v>0</v>
      </c>
      <c r="D27" s="2">
        <v>0</v>
      </c>
      <c r="E27" s="16">
        <f t="shared" si="0"/>
        <v>0</v>
      </c>
      <c r="F27" s="15">
        <v>283</v>
      </c>
      <c r="G27" s="2">
        <v>0</v>
      </c>
      <c r="H27" s="16">
        <f t="shared" si="1"/>
        <v>283</v>
      </c>
    </row>
    <row r="28" spans="1:8">
      <c r="A28" s="6" t="s">
        <v>46</v>
      </c>
      <c r="B28" s="7" t="s">
        <v>47</v>
      </c>
      <c r="C28" s="15">
        <v>0</v>
      </c>
      <c r="D28" s="2">
        <v>0</v>
      </c>
      <c r="E28" s="16">
        <f t="shared" si="0"/>
        <v>0</v>
      </c>
      <c r="F28" s="15">
        <v>0</v>
      </c>
      <c r="G28" s="2">
        <v>0</v>
      </c>
      <c r="H28" s="16">
        <f t="shared" si="1"/>
        <v>0</v>
      </c>
    </row>
    <row r="29" spans="1:8" ht="25.5">
      <c r="A29" s="6" t="s">
        <v>48</v>
      </c>
      <c r="B29" s="7" t="s">
        <v>49</v>
      </c>
      <c r="C29" s="15">
        <v>0</v>
      </c>
      <c r="D29" s="2">
        <v>0</v>
      </c>
      <c r="E29" s="16">
        <f t="shared" si="0"/>
        <v>0</v>
      </c>
      <c r="F29" s="15">
        <v>256</v>
      </c>
      <c r="G29" s="2">
        <v>0</v>
      </c>
      <c r="H29" s="16">
        <f t="shared" si="1"/>
        <v>256</v>
      </c>
    </row>
    <row r="30" spans="1:8" ht="38.25">
      <c r="A30" s="6" t="s">
        <v>50</v>
      </c>
      <c r="B30" s="7" t="s">
        <v>51</v>
      </c>
      <c r="C30" s="15">
        <v>0</v>
      </c>
      <c r="D30" s="2">
        <v>0</v>
      </c>
      <c r="E30" s="16">
        <f t="shared" si="0"/>
        <v>0</v>
      </c>
      <c r="F30" s="15">
        <v>256</v>
      </c>
      <c r="G30" s="2">
        <v>0</v>
      </c>
      <c r="H30" s="16">
        <f t="shared" si="1"/>
        <v>256</v>
      </c>
    </row>
    <row r="31" spans="1:8" ht="25.5">
      <c r="A31" s="8" t="s">
        <v>52</v>
      </c>
      <c r="B31" s="9" t="s">
        <v>53</v>
      </c>
      <c r="C31" s="17">
        <v>0</v>
      </c>
      <c r="D31" s="3">
        <v>0</v>
      </c>
      <c r="E31" s="16">
        <f t="shared" si="0"/>
        <v>0</v>
      </c>
      <c r="F31" s="17">
        <v>3662</v>
      </c>
      <c r="G31" s="3">
        <v>0</v>
      </c>
      <c r="H31" s="16">
        <f t="shared" si="1"/>
        <v>3662</v>
      </c>
    </row>
    <row r="32" spans="1:8" ht="25.5">
      <c r="A32" s="6" t="s">
        <v>54</v>
      </c>
      <c r="B32" s="7" t="s">
        <v>55</v>
      </c>
      <c r="C32" s="15">
        <v>150</v>
      </c>
      <c r="D32" s="2">
        <v>0</v>
      </c>
      <c r="E32" s="16">
        <f t="shared" si="0"/>
        <v>150</v>
      </c>
      <c r="F32" s="15">
        <v>150</v>
      </c>
      <c r="G32" s="2">
        <v>0</v>
      </c>
      <c r="H32" s="16">
        <f t="shared" si="1"/>
        <v>150</v>
      </c>
    </row>
    <row r="33" spans="1:8" ht="38.25">
      <c r="A33" s="6" t="s">
        <v>56</v>
      </c>
      <c r="B33" s="7" t="s">
        <v>57</v>
      </c>
      <c r="C33" s="15">
        <v>150</v>
      </c>
      <c r="D33" s="2">
        <v>0</v>
      </c>
      <c r="E33" s="16">
        <f t="shared" si="0"/>
        <v>150</v>
      </c>
      <c r="F33" s="15">
        <v>150</v>
      </c>
      <c r="G33" s="2">
        <v>0</v>
      </c>
      <c r="H33" s="16">
        <f t="shared" si="1"/>
        <v>150</v>
      </c>
    </row>
    <row r="34" spans="1:8" ht="25.5">
      <c r="A34" s="6" t="s">
        <v>58</v>
      </c>
      <c r="B34" s="7" t="s">
        <v>59</v>
      </c>
      <c r="C34" s="15">
        <v>5769</v>
      </c>
      <c r="D34" s="2">
        <v>0</v>
      </c>
      <c r="E34" s="16">
        <f t="shared" si="0"/>
        <v>5769</v>
      </c>
      <c r="F34" s="15">
        <v>0</v>
      </c>
      <c r="G34" s="2">
        <v>0</v>
      </c>
      <c r="H34" s="16">
        <f t="shared" si="1"/>
        <v>0</v>
      </c>
    </row>
    <row r="35" spans="1:8" ht="25.5">
      <c r="A35" s="6" t="s">
        <v>60</v>
      </c>
      <c r="B35" s="7" t="s">
        <v>61</v>
      </c>
      <c r="C35" s="15">
        <v>0</v>
      </c>
      <c r="D35" s="2">
        <v>0</v>
      </c>
      <c r="E35" s="16">
        <f t="shared" si="0"/>
        <v>0</v>
      </c>
      <c r="F35" s="15">
        <v>0</v>
      </c>
      <c r="G35" s="2">
        <v>312</v>
      </c>
      <c r="H35" s="16">
        <f t="shared" si="1"/>
        <v>312</v>
      </c>
    </row>
    <row r="36" spans="1:8" ht="25.5">
      <c r="A36" s="8" t="s">
        <v>62</v>
      </c>
      <c r="B36" s="9" t="s">
        <v>63</v>
      </c>
      <c r="C36" s="17">
        <v>5919</v>
      </c>
      <c r="D36" s="3">
        <v>0</v>
      </c>
      <c r="E36" s="16">
        <f t="shared" ref="E36:E57" si="2">C36+D36</f>
        <v>5919</v>
      </c>
      <c r="F36" s="17">
        <v>150</v>
      </c>
      <c r="G36" s="3">
        <v>312</v>
      </c>
      <c r="H36" s="16">
        <f t="shared" ref="H36:H57" si="3">F36+G36</f>
        <v>462</v>
      </c>
    </row>
    <row r="37" spans="1:8">
      <c r="A37" s="6" t="s">
        <v>64</v>
      </c>
      <c r="B37" s="7" t="s">
        <v>65</v>
      </c>
      <c r="C37" s="15">
        <v>0</v>
      </c>
      <c r="D37" s="2">
        <v>0</v>
      </c>
      <c r="E37" s="16">
        <f t="shared" si="2"/>
        <v>0</v>
      </c>
      <c r="F37" s="15">
        <v>25</v>
      </c>
      <c r="G37" s="2">
        <v>0</v>
      </c>
      <c r="H37" s="16">
        <f t="shared" si="3"/>
        <v>25</v>
      </c>
    </row>
    <row r="38" spans="1:8">
      <c r="A38" s="6" t="s">
        <v>66</v>
      </c>
      <c r="B38" s="7" t="s">
        <v>67</v>
      </c>
      <c r="C38" s="15">
        <v>0</v>
      </c>
      <c r="D38" s="2">
        <v>0</v>
      </c>
      <c r="E38" s="16">
        <f t="shared" si="2"/>
        <v>0</v>
      </c>
      <c r="F38" s="15">
        <v>25</v>
      </c>
      <c r="G38" s="2">
        <v>0</v>
      </c>
      <c r="H38" s="16">
        <f t="shared" si="3"/>
        <v>25</v>
      </c>
    </row>
    <row r="39" spans="1:8" ht="25.5">
      <c r="A39" s="8" t="s">
        <v>68</v>
      </c>
      <c r="B39" s="9" t="s">
        <v>69</v>
      </c>
      <c r="C39" s="17">
        <v>0</v>
      </c>
      <c r="D39" s="3">
        <v>0</v>
      </c>
      <c r="E39" s="16">
        <f t="shared" si="2"/>
        <v>0</v>
      </c>
      <c r="F39" s="17">
        <v>25</v>
      </c>
      <c r="G39" s="3">
        <v>0</v>
      </c>
      <c r="H39" s="16">
        <f t="shared" si="3"/>
        <v>25</v>
      </c>
    </row>
    <row r="40" spans="1:8">
      <c r="A40" s="8" t="s">
        <v>70</v>
      </c>
      <c r="B40" s="9" t="s">
        <v>71</v>
      </c>
      <c r="C40" s="17">
        <v>5919</v>
      </c>
      <c r="D40" s="3">
        <v>0</v>
      </c>
      <c r="E40" s="16">
        <f t="shared" si="2"/>
        <v>5919</v>
      </c>
      <c r="F40" s="17">
        <v>3837</v>
      </c>
      <c r="G40" s="3">
        <v>312</v>
      </c>
      <c r="H40" s="16">
        <f t="shared" si="3"/>
        <v>4149</v>
      </c>
    </row>
    <row r="41" spans="1:8">
      <c r="A41" s="8" t="s">
        <v>72</v>
      </c>
      <c r="B41" s="9" t="s">
        <v>73</v>
      </c>
      <c r="C41" s="17">
        <v>2095</v>
      </c>
      <c r="D41" s="3">
        <v>0</v>
      </c>
      <c r="E41" s="16">
        <f t="shared" si="2"/>
        <v>2095</v>
      </c>
      <c r="F41" s="17">
        <v>2419</v>
      </c>
      <c r="G41" s="3">
        <v>350</v>
      </c>
      <c r="H41" s="16">
        <f t="shared" si="3"/>
        <v>2769</v>
      </c>
    </row>
    <row r="42" spans="1:8">
      <c r="A42" s="8" t="s">
        <v>74</v>
      </c>
      <c r="B42" s="9" t="s">
        <v>75</v>
      </c>
      <c r="C42" s="17">
        <v>0</v>
      </c>
      <c r="D42" s="3">
        <v>0</v>
      </c>
      <c r="E42" s="16">
        <f t="shared" si="2"/>
        <v>0</v>
      </c>
      <c r="F42" s="17">
        <v>0</v>
      </c>
      <c r="G42" s="3">
        <v>0</v>
      </c>
      <c r="H42" s="16">
        <f t="shared" si="3"/>
        <v>0</v>
      </c>
    </row>
    <row r="43" spans="1:8">
      <c r="A43" s="8" t="s">
        <v>76</v>
      </c>
      <c r="B43" s="9" t="s">
        <v>77</v>
      </c>
      <c r="C43" s="17">
        <v>567806</v>
      </c>
      <c r="D43" s="3">
        <v>0</v>
      </c>
      <c r="E43" s="16">
        <f t="shared" si="2"/>
        <v>567806</v>
      </c>
      <c r="F43" s="17">
        <v>611956</v>
      </c>
      <c r="G43" s="3">
        <v>662</v>
      </c>
      <c r="H43" s="16">
        <f t="shared" si="3"/>
        <v>612618</v>
      </c>
    </row>
    <row r="44" spans="1:8">
      <c r="A44" s="8" t="s">
        <v>0</v>
      </c>
      <c r="B44" s="9" t="s">
        <v>78</v>
      </c>
      <c r="C44" s="18"/>
      <c r="D44" s="1"/>
      <c r="E44" s="16"/>
      <c r="F44" s="18"/>
      <c r="G44" s="1"/>
      <c r="H44" s="16"/>
    </row>
    <row r="45" spans="1:8">
      <c r="A45" s="6" t="s">
        <v>79</v>
      </c>
      <c r="B45" s="7" t="s">
        <v>80</v>
      </c>
      <c r="C45" s="15">
        <v>640130</v>
      </c>
      <c r="D45" s="2">
        <v>0</v>
      </c>
      <c r="E45" s="16">
        <f t="shared" si="2"/>
        <v>640130</v>
      </c>
      <c r="F45" s="15">
        <v>640130</v>
      </c>
      <c r="G45" s="2">
        <v>0</v>
      </c>
      <c r="H45" s="16">
        <f t="shared" si="3"/>
        <v>640130</v>
      </c>
    </row>
    <row r="46" spans="1:8">
      <c r="A46" s="6" t="s">
        <v>81</v>
      </c>
      <c r="B46" s="7" t="s">
        <v>82</v>
      </c>
      <c r="C46" s="15">
        <v>27268</v>
      </c>
      <c r="D46" s="2">
        <v>0</v>
      </c>
      <c r="E46" s="16">
        <f t="shared" si="2"/>
        <v>27268</v>
      </c>
      <c r="F46" s="15">
        <v>27268</v>
      </c>
      <c r="G46" s="2">
        <v>0</v>
      </c>
      <c r="H46" s="16">
        <f t="shared" si="3"/>
        <v>27268</v>
      </c>
    </row>
    <row r="47" spans="1:8">
      <c r="A47" s="6" t="s">
        <v>83</v>
      </c>
      <c r="B47" s="7" t="s">
        <v>84</v>
      </c>
      <c r="C47" s="15">
        <v>-136249</v>
      </c>
      <c r="D47" s="2">
        <v>0</v>
      </c>
      <c r="E47" s="16">
        <f t="shared" si="2"/>
        <v>-136249</v>
      </c>
      <c r="F47" s="15">
        <v>-136249</v>
      </c>
      <c r="G47" s="2">
        <v>63</v>
      </c>
      <c r="H47" s="16">
        <f t="shared" si="3"/>
        <v>-136186</v>
      </c>
    </row>
    <row r="48" spans="1:8">
      <c r="A48" s="6" t="s">
        <v>85</v>
      </c>
      <c r="B48" s="7" t="s">
        <v>86</v>
      </c>
      <c r="C48" s="15">
        <v>0</v>
      </c>
      <c r="D48" s="2">
        <v>0</v>
      </c>
      <c r="E48" s="16">
        <f t="shared" si="2"/>
        <v>0</v>
      </c>
      <c r="F48" s="15">
        <v>-26839</v>
      </c>
      <c r="G48" s="2">
        <v>599</v>
      </c>
      <c r="H48" s="16">
        <f t="shared" si="3"/>
        <v>-26240</v>
      </c>
    </row>
    <row r="49" spans="1:8">
      <c r="A49" s="8" t="s">
        <v>87</v>
      </c>
      <c r="B49" s="9" t="s">
        <v>88</v>
      </c>
      <c r="C49" s="17">
        <v>531149</v>
      </c>
      <c r="D49" s="3">
        <v>0</v>
      </c>
      <c r="E49" s="16">
        <f t="shared" si="2"/>
        <v>531149</v>
      </c>
      <c r="F49" s="17">
        <v>504310</v>
      </c>
      <c r="G49" s="3">
        <v>662</v>
      </c>
      <c r="H49" s="16">
        <f t="shared" si="3"/>
        <v>504972</v>
      </c>
    </row>
    <row r="50" spans="1:8" ht="25.5">
      <c r="A50" s="6" t="s">
        <v>89</v>
      </c>
      <c r="B50" s="7" t="s">
        <v>90</v>
      </c>
      <c r="C50" s="15">
        <v>12657</v>
      </c>
      <c r="D50" s="2">
        <v>0</v>
      </c>
      <c r="E50" s="16">
        <f t="shared" si="2"/>
        <v>12657</v>
      </c>
      <c r="F50" s="15">
        <v>0</v>
      </c>
      <c r="G50" s="2">
        <v>0</v>
      </c>
      <c r="H50" s="16">
        <f t="shared" si="3"/>
        <v>0</v>
      </c>
    </row>
    <row r="51" spans="1:8" ht="25.5">
      <c r="A51" s="6" t="s">
        <v>91</v>
      </c>
      <c r="B51" s="7" t="s">
        <v>92</v>
      </c>
      <c r="C51" s="15">
        <v>3300</v>
      </c>
      <c r="D51" s="2">
        <v>0</v>
      </c>
      <c r="E51" s="16">
        <f t="shared" si="2"/>
        <v>3300</v>
      </c>
      <c r="F51" s="15">
        <v>0</v>
      </c>
      <c r="G51" s="2">
        <v>0</v>
      </c>
      <c r="H51" s="16">
        <f t="shared" si="3"/>
        <v>0</v>
      </c>
    </row>
    <row r="52" spans="1:8" ht="38.25">
      <c r="A52" s="6" t="s">
        <v>93</v>
      </c>
      <c r="B52" s="7" t="s">
        <v>94</v>
      </c>
      <c r="C52" s="15">
        <v>3300</v>
      </c>
      <c r="D52" s="2">
        <v>0</v>
      </c>
      <c r="E52" s="16">
        <f t="shared" si="2"/>
        <v>3300</v>
      </c>
      <c r="F52" s="15">
        <v>0</v>
      </c>
      <c r="G52" s="2">
        <v>0</v>
      </c>
      <c r="H52" s="16">
        <f t="shared" si="3"/>
        <v>0</v>
      </c>
    </row>
    <row r="53" spans="1:8" ht="25.5">
      <c r="A53" s="6" t="s">
        <v>95</v>
      </c>
      <c r="B53" s="7" t="s">
        <v>96</v>
      </c>
      <c r="C53" s="15">
        <v>18294</v>
      </c>
      <c r="D53" s="2">
        <v>0</v>
      </c>
      <c r="E53" s="16">
        <f t="shared" si="2"/>
        <v>18294</v>
      </c>
      <c r="F53" s="15">
        <v>0</v>
      </c>
      <c r="G53" s="2">
        <v>0</v>
      </c>
      <c r="H53" s="16">
        <f t="shared" si="3"/>
        <v>0</v>
      </c>
    </row>
    <row r="54" spans="1:8" ht="25.5">
      <c r="A54" s="6" t="s">
        <v>97</v>
      </c>
      <c r="B54" s="7" t="s">
        <v>98</v>
      </c>
      <c r="C54" s="15">
        <v>18294</v>
      </c>
      <c r="D54" s="2">
        <v>0</v>
      </c>
      <c r="E54" s="16">
        <f t="shared" si="2"/>
        <v>18294</v>
      </c>
      <c r="F54" s="15">
        <v>0</v>
      </c>
      <c r="G54" s="2">
        <v>0</v>
      </c>
      <c r="H54" s="16">
        <f t="shared" si="3"/>
        <v>0</v>
      </c>
    </row>
    <row r="55" spans="1:8" ht="25.5">
      <c r="A55" s="8" t="s">
        <v>99</v>
      </c>
      <c r="B55" s="9" t="s">
        <v>100</v>
      </c>
      <c r="C55" s="17">
        <v>34251</v>
      </c>
      <c r="D55" s="3">
        <v>0</v>
      </c>
      <c r="E55" s="16">
        <f t="shared" si="2"/>
        <v>34251</v>
      </c>
      <c r="F55" s="17">
        <v>0</v>
      </c>
      <c r="G55" s="3">
        <v>0</v>
      </c>
      <c r="H55" s="16">
        <f t="shared" si="3"/>
        <v>0</v>
      </c>
    </row>
    <row r="56" spans="1:8" ht="25.5">
      <c r="A56" s="6" t="s">
        <v>101</v>
      </c>
      <c r="B56" s="7" t="s">
        <v>102</v>
      </c>
      <c r="C56" s="15">
        <v>0</v>
      </c>
      <c r="D56" s="2">
        <v>0</v>
      </c>
      <c r="E56" s="16">
        <f t="shared" si="2"/>
        <v>0</v>
      </c>
      <c r="F56" s="15">
        <v>872</v>
      </c>
      <c r="G56" s="2">
        <v>0</v>
      </c>
      <c r="H56" s="16">
        <f t="shared" si="3"/>
        <v>872</v>
      </c>
    </row>
    <row r="57" spans="1:8" ht="25.5">
      <c r="A57" s="6" t="s">
        <v>103</v>
      </c>
      <c r="B57" s="7" t="s">
        <v>104</v>
      </c>
      <c r="C57" s="15">
        <v>0</v>
      </c>
      <c r="D57" s="2">
        <v>0</v>
      </c>
      <c r="E57" s="16">
        <f t="shared" si="2"/>
        <v>0</v>
      </c>
      <c r="F57" s="15">
        <v>2800</v>
      </c>
      <c r="G57" s="2">
        <v>0</v>
      </c>
      <c r="H57" s="16">
        <f t="shared" si="3"/>
        <v>2800</v>
      </c>
    </row>
    <row r="58" spans="1:8" ht="25.5">
      <c r="A58" s="6" t="s">
        <v>105</v>
      </c>
      <c r="B58" s="7" t="s">
        <v>106</v>
      </c>
      <c r="C58" s="15">
        <v>0</v>
      </c>
      <c r="D58" s="2">
        <v>0</v>
      </c>
      <c r="E58" s="16">
        <f t="shared" ref="E58:E71" si="4">C58+D58</f>
        <v>0</v>
      </c>
      <c r="F58" s="15">
        <v>13380</v>
      </c>
      <c r="G58" s="2">
        <v>0</v>
      </c>
      <c r="H58" s="16">
        <f t="shared" ref="H58:H71" si="5">F58+G58</f>
        <v>13380</v>
      </c>
    </row>
    <row r="59" spans="1:8" ht="25.5">
      <c r="A59" s="6" t="s">
        <v>107</v>
      </c>
      <c r="B59" s="7" t="s">
        <v>108</v>
      </c>
      <c r="C59" s="15">
        <v>0</v>
      </c>
      <c r="D59" s="2">
        <v>0</v>
      </c>
      <c r="E59" s="16">
        <f t="shared" si="4"/>
        <v>0</v>
      </c>
      <c r="F59" s="15">
        <v>2470</v>
      </c>
      <c r="G59" s="2">
        <v>0</v>
      </c>
      <c r="H59" s="16">
        <f t="shared" si="5"/>
        <v>2470</v>
      </c>
    </row>
    <row r="60" spans="1:8" ht="25.5">
      <c r="A60" s="6" t="s">
        <v>109</v>
      </c>
      <c r="B60" s="7" t="s">
        <v>110</v>
      </c>
      <c r="C60" s="15">
        <v>0</v>
      </c>
      <c r="D60" s="2">
        <v>0</v>
      </c>
      <c r="E60" s="16">
        <f t="shared" si="4"/>
        <v>0</v>
      </c>
      <c r="F60" s="15">
        <v>7000</v>
      </c>
      <c r="G60" s="2">
        <v>0</v>
      </c>
      <c r="H60" s="16">
        <f t="shared" si="5"/>
        <v>7000</v>
      </c>
    </row>
    <row r="61" spans="1:8" ht="25.5">
      <c r="A61" s="6" t="s">
        <v>111</v>
      </c>
      <c r="B61" s="7" t="s">
        <v>112</v>
      </c>
      <c r="C61" s="15">
        <v>0</v>
      </c>
      <c r="D61" s="2">
        <v>0</v>
      </c>
      <c r="E61" s="16">
        <f t="shared" si="4"/>
        <v>0</v>
      </c>
      <c r="F61" s="15">
        <v>2604</v>
      </c>
      <c r="G61" s="2">
        <v>0</v>
      </c>
      <c r="H61" s="16">
        <f t="shared" si="5"/>
        <v>2604</v>
      </c>
    </row>
    <row r="62" spans="1:8" ht="25.5">
      <c r="A62" s="8" t="s">
        <v>113</v>
      </c>
      <c r="B62" s="9" t="s">
        <v>114</v>
      </c>
      <c r="C62" s="17">
        <v>0</v>
      </c>
      <c r="D62" s="3">
        <v>0</v>
      </c>
      <c r="E62" s="16">
        <f t="shared" si="4"/>
        <v>0</v>
      </c>
      <c r="F62" s="17">
        <v>17052</v>
      </c>
      <c r="G62" s="3">
        <v>0</v>
      </c>
      <c r="H62" s="16">
        <f t="shared" si="5"/>
        <v>17052</v>
      </c>
    </row>
    <row r="63" spans="1:8">
      <c r="A63" s="6" t="s">
        <v>115</v>
      </c>
      <c r="B63" s="7" t="s">
        <v>116</v>
      </c>
      <c r="C63" s="15">
        <v>2406</v>
      </c>
      <c r="D63" s="2">
        <v>0</v>
      </c>
      <c r="E63" s="16">
        <f t="shared" si="4"/>
        <v>2406</v>
      </c>
      <c r="F63" s="15">
        <v>3950</v>
      </c>
      <c r="G63" s="2">
        <v>0</v>
      </c>
      <c r="H63" s="16">
        <f t="shared" si="5"/>
        <v>3950</v>
      </c>
    </row>
    <row r="64" spans="1:8">
      <c r="A64" s="6" t="s">
        <v>117</v>
      </c>
      <c r="B64" s="7" t="s">
        <v>118</v>
      </c>
      <c r="C64" s="15">
        <v>0</v>
      </c>
      <c r="D64" s="2">
        <v>0</v>
      </c>
      <c r="E64" s="16">
        <f t="shared" si="4"/>
        <v>0</v>
      </c>
      <c r="F64" s="15">
        <v>34</v>
      </c>
      <c r="G64" s="2">
        <v>0</v>
      </c>
      <c r="H64" s="16">
        <f t="shared" si="5"/>
        <v>34</v>
      </c>
    </row>
    <row r="65" spans="1:8" ht="25.5">
      <c r="A65" s="6" t="s">
        <v>119</v>
      </c>
      <c r="B65" s="7" t="s">
        <v>120</v>
      </c>
      <c r="C65" s="15">
        <v>2406</v>
      </c>
      <c r="D65" s="2">
        <v>0</v>
      </c>
      <c r="E65" s="16">
        <f t="shared" si="4"/>
        <v>2406</v>
      </c>
      <c r="F65" s="15">
        <v>3984</v>
      </c>
      <c r="G65" s="2">
        <v>0</v>
      </c>
      <c r="H65" s="16">
        <f t="shared" si="5"/>
        <v>3984</v>
      </c>
    </row>
    <row r="66" spans="1:8">
      <c r="A66" s="8" t="s">
        <v>121</v>
      </c>
      <c r="B66" s="9" t="s">
        <v>122</v>
      </c>
      <c r="C66" s="17">
        <v>36657</v>
      </c>
      <c r="D66" s="3">
        <v>0</v>
      </c>
      <c r="E66" s="16">
        <f t="shared" si="4"/>
        <v>36657</v>
      </c>
      <c r="F66" s="17">
        <v>21036</v>
      </c>
      <c r="G66" s="3">
        <v>0</v>
      </c>
      <c r="H66" s="16">
        <f t="shared" si="5"/>
        <v>21036</v>
      </c>
    </row>
    <row r="67" spans="1:8">
      <c r="A67" s="8" t="s">
        <v>123</v>
      </c>
      <c r="B67" s="9" t="s">
        <v>124</v>
      </c>
      <c r="C67" s="17">
        <v>0</v>
      </c>
      <c r="D67" s="3">
        <v>0</v>
      </c>
      <c r="E67" s="16">
        <f t="shared" si="4"/>
        <v>0</v>
      </c>
      <c r="F67" s="17">
        <v>437</v>
      </c>
      <c r="G67" s="3">
        <v>0</v>
      </c>
      <c r="H67" s="16">
        <f t="shared" si="5"/>
        <v>437</v>
      </c>
    </row>
    <row r="68" spans="1:8" ht="25.5">
      <c r="A68" s="8" t="s">
        <v>125</v>
      </c>
      <c r="B68" s="9" t="s">
        <v>126</v>
      </c>
      <c r="C68" s="17">
        <v>0</v>
      </c>
      <c r="D68" s="3">
        <v>0</v>
      </c>
      <c r="E68" s="16">
        <f t="shared" si="4"/>
        <v>0</v>
      </c>
      <c r="F68" s="17">
        <v>0</v>
      </c>
      <c r="G68" s="3">
        <v>0</v>
      </c>
      <c r="H68" s="16">
        <f t="shared" si="5"/>
        <v>0</v>
      </c>
    </row>
    <row r="69" spans="1:8">
      <c r="A69" s="6" t="s">
        <v>127</v>
      </c>
      <c r="B69" s="7" t="s">
        <v>128</v>
      </c>
      <c r="C69" s="15">
        <v>0</v>
      </c>
      <c r="D69" s="2">
        <v>0</v>
      </c>
      <c r="E69" s="16">
        <f t="shared" si="4"/>
        <v>0</v>
      </c>
      <c r="F69" s="15">
        <v>86173</v>
      </c>
      <c r="G69" s="2">
        <v>0</v>
      </c>
      <c r="H69" s="16">
        <f t="shared" si="5"/>
        <v>86173</v>
      </c>
    </row>
    <row r="70" spans="1:8" ht="25.5">
      <c r="A70" s="8" t="s">
        <v>129</v>
      </c>
      <c r="B70" s="9" t="s">
        <v>130</v>
      </c>
      <c r="C70" s="17">
        <v>0</v>
      </c>
      <c r="D70" s="3">
        <v>0</v>
      </c>
      <c r="E70" s="16">
        <f t="shared" si="4"/>
        <v>0</v>
      </c>
      <c r="F70" s="17">
        <v>86173</v>
      </c>
      <c r="G70" s="3">
        <v>0</v>
      </c>
      <c r="H70" s="16">
        <f t="shared" si="5"/>
        <v>86173</v>
      </c>
    </row>
    <row r="71" spans="1:8" ht="13.5" thickBot="1">
      <c r="A71" s="10" t="s">
        <v>131</v>
      </c>
      <c r="B71" s="11" t="s">
        <v>132</v>
      </c>
      <c r="C71" s="19">
        <v>567806</v>
      </c>
      <c r="D71" s="20">
        <v>0</v>
      </c>
      <c r="E71" s="21">
        <f t="shared" si="4"/>
        <v>567806</v>
      </c>
      <c r="F71" s="19">
        <v>611956</v>
      </c>
      <c r="G71" s="20">
        <v>662</v>
      </c>
      <c r="H71" s="21">
        <f t="shared" si="5"/>
        <v>612618</v>
      </c>
    </row>
  </sheetData>
  <mergeCells count="2">
    <mergeCell ref="C3:E3"/>
    <mergeCell ref="F3:H3"/>
  </mergeCells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Merleg</vt:lpstr>
      <vt:lpstr>Merleg!Nyomtatási_cím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2015-04-23T14:10:17Z</cp:lastPrinted>
  <dcterms:created xsi:type="dcterms:W3CDTF">2015-04-22T11:06:18Z</dcterms:created>
  <dcterms:modified xsi:type="dcterms:W3CDTF">2015-04-24T09:40:24Z</dcterms:modified>
</cp:coreProperties>
</file>