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<sst xmlns="http://schemas.openxmlformats.org/spreadsheetml/2006/main" count="28" uniqueCount="28">
  <si>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</si>
  <si>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>I. cím (önkormányzat és nem önálló költségvetési szervként működő működési jellegű feladatok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</si>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</sst>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7" zoomScaleNormal="100" workbookViewId="0">
      <selection activeCell="L8" sqref="L8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1</v>
      </c>
      <c r="C1" s="11"/>
      <c r="D1" s="11"/>
    </row>
    <row r="2" spans="1:6" ht="27" customHeight="1" x14ac:dyDescent="0.25">
      <c r="A2" s="10"/>
      <c r="B2" s="1" t="s">
        <v>2</v>
      </c>
      <c r="C2" s="1" t="s">
        <v>3</v>
      </c>
      <c r="D2" s="1" t="s">
        <v>4</v>
      </c>
    </row>
    <row r="3" spans="1:6" x14ac:dyDescent="0.25">
      <c r="A3" s="2" t="s">
        <v>5</v>
      </c>
      <c r="B3" s="8">
        <f>SUM(B4+B5+B6)</f>
        <v>45185994</v>
      </c>
      <c r="C3" s="8">
        <f>SUM(C4+C5+C6+C7)</f>
        <v>10594000</v>
      </c>
      <c r="D3" s="8"/>
      <c r="E3" s="7"/>
    </row>
    <row r="4" spans="1:6" ht="30" x14ac:dyDescent="0.25">
      <c r="A4" s="4" t="s">
        <v>14</v>
      </c>
      <c r="B4" s="6">
        <v>39333994</v>
      </c>
      <c r="C4" s="6">
        <v>0</v>
      </c>
      <c r="D4" s="6"/>
    </row>
    <row r="5" spans="1:6" x14ac:dyDescent="0.25">
      <c r="A5" s="4" t="s">
        <v>15</v>
      </c>
      <c r="B5" s="6">
        <v>2080000</v>
      </c>
      <c r="C5" s="6">
        <v>0</v>
      </c>
      <c r="D5" s="6"/>
    </row>
    <row r="6" spans="1:6" ht="30" x14ac:dyDescent="0.25">
      <c r="A6" s="4" t="s">
        <v>6</v>
      </c>
      <c r="B6" s="6">
        <v>3772000</v>
      </c>
      <c r="C6" s="6">
        <v>1969000</v>
      </c>
      <c r="D6" s="6"/>
    </row>
    <row r="7" spans="1:6" ht="30" x14ac:dyDescent="0.25">
      <c r="A7" s="4" t="s">
        <v>7</v>
      </c>
      <c r="B7" s="6">
        <v>8625000</v>
      </c>
      <c r="C7" s="6">
        <v>8625000</v>
      </c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8</v>
      </c>
      <c r="B9" s="8">
        <f>SUM(B10+B11+B12)</f>
        <v>0</v>
      </c>
      <c r="C9" s="6"/>
      <c r="D9" s="6"/>
    </row>
    <row r="10" spans="1:6" ht="30" x14ac:dyDescent="0.25">
      <c r="A10" s="4" t="s">
        <v>9</v>
      </c>
      <c r="B10" s="6"/>
      <c r="C10" s="6"/>
      <c r="D10" s="6"/>
    </row>
    <row r="11" spans="1:6" ht="30" x14ac:dyDescent="0.25">
      <c r="A11" s="4" t="s">
        <v>10</v>
      </c>
      <c r="B11" s="6"/>
      <c r="C11" s="6"/>
      <c r="D11" s="6"/>
    </row>
    <row r="12" spans="1:6" ht="30" x14ac:dyDescent="0.25">
      <c r="A12" s="4" t="s">
        <v>16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11</v>
      </c>
      <c r="B14" s="8">
        <f>SUM(B15:B19)</f>
        <v>36082452</v>
      </c>
      <c r="C14" s="8">
        <f t="shared" ref="C14" si="0">SUM(C15:C19)</f>
        <v>4894000</v>
      </c>
      <c r="D14" s="6"/>
      <c r="F14" s="7"/>
    </row>
    <row r="15" spans="1:6" x14ac:dyDescent="0.25">
      <c r="A15" s="4" t="s">
        <v>12</v>
      </c>
      <c r="B15" s="6">
        <v>13653000</v>
      </c>
      <c r="C15" s="6"/>
      <c r="D15" s="6"/>
    </row>
    <row r="16" spans="1:6" x14ac:dyDescent="0.25">
      <c r="A16" s="4" t="s">
        <v>13</v>
      </c>
      <c r="B16" s="6">
        <v>2086000</v>
      </c>
      <c r="C16" s="6"/>
      <c r="D16" s="6"/>
    </row>
    <row r="17" spans="1:5" x14ac:dyDescent="0.25">
      <c r="A17" s="4" t="s">
        <v>17</v>
      </c>
      <c r="B17" s="6">
        <v>9372000</v>
      </c>
      <c r="C17" s="6">
        <v>4894000</v>
      </c>
      <c r="D17" s="6"/>
    </row>
    <row r="18" spans="1:5" x14ac:dyDescent="0.25">
      <c r="A18" s="4" t="s">
        <v>18</v>
      </c>
      <c r="B18" s="6">
        <v>0</v>
      </c>
      <c r="C18" s="6"/>
      <c r="D18" s="6"/>
    </row>
    <row r="19" spans="1:5" x14ac:dyDescent="0.25">
      <c r="A19" s="4" t="s">
        <v>19</v>
      </c>
      <c r="B19" s="6">
        <v>10971452</v>
      </c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20</v>
      </c>
      <c r="B21" s="8">
        <f>SUM(B22+B23+B24)</f>
        <v>5700000</v>
      </c>
      <c r="C21" s="8">
        <f>SUM(C22+C23+C24)</f>
        <v>5700000</v>
      </c>
      <c r="D21" s="6"/>
    </row>
    <row r="22" spans="1:5" x14ac:dyDescent="0.25">
      <c r="A22" s="4" t="s">
        <v>21</v>
      </c>
      <c r="B22" s="6">
        <v>5700000</v>
      </c>
      <c r="C22" s="6">
        <v>5700000</v>
      </c>
      <c r="D22" s="6"/>
    </row>
    <row r="23" spans="1:5" x14ac:dyDescent="0.25">
      <c r="A23" s="4" t="s">
        <v>22</v>
      </c>
      <c r="B23" s="6"/>
      <c r="C23" s="6"/>
      <c r="D23" s="6"/>
    </row>
    <row r="24" spans="1:5" ht="30" x14ac:dyDescent="0.25">
      <c r="A24" s="4" t="s">
        <v>23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24</v>
      </c>
      <c r="B26" s="8">
        <v>4614932</v>
      </c>
      <c r="C26" s="6"/>
      <c r="D26" s="6"/>
    </row>
    <row r="27" spans="1:5" x14ac:dyDescent="0.25">
      <c r="A27" s="2" t="s">
        <v>25</v>
      </c>
      <c r="B27" s="8">
        <v>16643474</v>
      </c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26</v>
      </c>
      <c r="B29" s="8">
        <f>SUM(B3+B9+B26+B7)</f>
        <v>58425926</v>
      </c>
      <c r="C29" s="8">
        <f>SUM(C3+C9)</f>
        <v>10594000</v>
      </c>
      <c r="D29" s="8">
        <f>SUM(D3+D9)</f>
        <v>0</v>
      </c>
      <c r="E29" s="7"/>
    </row>
    <row r="30" spans="1:5" x14ac:dyDescent="0.25">
      <c r="A30" s="5" t="s">
        <v>27</v>
      </c>
      <c r="B30" s="8">
        <f>SUM(B14+B21+B27)</f>
        <v>58425926</v>
      </c>
      <c r="C30" s="8">
        <f>SUM(C14+C21+C27)</f>
        <v>10594000</v>
      </c>
      <c r="D30" s="8">
        <f t="shared" ref="D30" si="1">SUM(D14+D21+D27)</f>
        <v>0</v>
      </c>
      <c r="E30" s="7"/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&amp;C1. számú melléklet az 1/2016. (II.11.)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2015-02-16T14:15:15Z</cp:lastPrinted>
  <dcterms:created xsi:type="dcterms:W3CDTF">2015-02-13T09:27:13Z</dcterms:created>
  <dcterms:modified xsi:type="dcterms:W3CDTF">2016-05-24T11:53:45Z</dcterms:modified>
</cp:coreProperties>
</file>