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jásd\2018\kövi\zárszámadás\mellékletek\"/>
    </mc:Choice>
  </mc:AlternateContent>
  <bookViews>
    <workbookView xWindow="0" yWindow="0" windowWidth="20490" windowHeight="7755"/>
  </bookViews>
  <sheets>
    <sheet name="15.m.Felhalmozá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[3]kd!$Q$2:$Q$3152</definedName>
    <definedName name="áá">#REF!</definedName>
    <definedName name="aaa">#REF!</definedName>
    <definedName name="aaaaaa">#REF!</definedName>
    <definedName name="aasd">#REF!</definedName>
    <definedName name="ac">[3]kd!$F$2:$F$3176</definedName>
    <definedName name="ad">#REF!</definedName>
    <definedName name="aé">#REF!</definedName>
    <definedName name="af">#REF!</definedName>
    <definedName name="ag">[4]körjegyzőség!$C$9:$C$28</definedName>
    <definedName name="ah">#REF!</definedName>
    <definedName name="aí">[4]Családsegítés!$C$27:$C$86</definedName>
    <definedName name="aj">[3]kd!$Q$2:$Q$3152</definedName>
    <definedName name="ak">#REF!</definedName>
    <definedName name="al">#REF!</definedName>
    <definedName name="áő">#REF!</definedName>
    <definedName name="aú">[3]kd!$F$2:$F$3176</definedName>
    <definedName name="aű">[3]kd!$F$2:$I$3368</definedName>
    <definedName name="aw">#REF!</definedName>
    <definedName name="ay">[3]kd!$F$2:$I$3368</definedName>
    <definedName name="b">#REF!</definedName>
    <definedName name="BB">#REF!</definedName>
    <definedName name="bbmmmm">#REF!</definedName>
    <definedName name="cv">[4]Gyermekjóléti!$C$27:$C$86</definedName>
    <definedName name="css" localSheetId="0">#REF!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[4]Családsegítés!$C$27:$C$86</definedName>
    <definedName name="css_k">NA()</definedName>
    <definedName name="css_k_" localSheetId="0">#REF!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[4]Családsegítés!$C$27:$C$86</definedName>
    <definedName name="css_k_3">[4]Családsegítés!$C$27:$C$86</definedName>
    <definedName name="css_k_4">[5]Családsegítés!$C$27:$C$86</definedName>
    <definedName name="css_k_5">[5]Családsegítés!$C$27:$C$86</definedName>
    <definedName name="css_k_6">[5]Családsegítés!$C$27:$C$86</definedName>
    <definedName name="css_k_7">[4]Családsegítés!$C$27:$C$86</definedName>
    <definedName name="____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[4]körjegyzőség!$C$9:$C$28</definedName>
    <definedName name="ÉÉ">#REF!</definedName>
    <definedName name="ééé">#REF!</definedName>
    <definedName name="efr">#REF!</definedName>
    <definedName name="élk">#REF!</definedName>
    <definedName name="ép">[3]kd!$Q$2:$Q$3152</definedName>
    <definedName name="épl">#REF!</definedName>
    <definedName name="er">[4]Családsegítés!$C$27:$C$86</definedName>
    <definedName name="es">#REF!</definedName>
    <definedName name="ew">[4]Gyermekjóléti!$C$27:$C$86</definedName>
    <definedName name="Excel_BuiltIn_Print_Area">#REF!</definedName>
    <definedName name="Excel_BuiltIn_Print_Titles">#REF!</definedName>
    <definedName name="g">#REF!</definedName>
    <definedName name="gg">[3]kd!$F$2:$I$3368</definedName>
    <definedName name="gyj" localSheetId="0">#REF!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[4]Gyermekjóléti!$C$27:$C$86</definedName>
    <definedName name="gyj_k">NA()</definedName>
    <definedName name="gyj_k_" localSheetId="0">#REF!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[4]Gyermekjóléti!$C$27:$C$86</definedName>
    <definedName name="gyj_k_3">[4]Gyermekjóléti!$C$27:$C$86</definedName>
    <definedName name="gyj_k_4">[5]Gyermekjóléti!$C$27:$C$86</definedName>
    <definedName name="gyj_k_5">[5]Gyermekjóléti!$C$27:$C$86</definedName>
    <definedName name="gyj_k_6">[5]Gyermekjóléti!$C$27:$C$86</definedName>
    <definedName name="gyj_k_7">[4]Gyermekjóléti!$C$27:$C$86</definedName>
    <definedName name="gyk_k_">#REF!</definedName>
    <definedName name="h">#REF!</definedName>
    <definedName name="hh">#REF!</definedName>
    <definedName name="ÍA">#REF!</definedName>
    <definedName name="ÍD">[3]kd!$F$2:$F$3176</definedName>
    <definedName name="ÍÍ">[4]Családsegítés!$C$27:$C$86</definedName>
    <definedName name="ÍS">[3]kd!$F$2:$I$3368</definedName>
    <definedName name="J">#REF!</definedName>
    <definedName name="jjj">#REF!</definedName>
    <definedName name="jk">#REF!</definedName>
    <definedName name="k">#REF!</definedName>
    <definedName name="kiu">[3]kd!$Q$2:$Q$3152</definedName>
    <definedName name="kj_sz1">[6]kd!$Q$2:$Q$3152</definedName>
    <definedName name="kjz" localSheetId="0">#REF!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[4]körjegyzőség!$C$9:$C$28</definedName>
    <definedName name="kjz_k">NA()</definedName>
    <definedName name="kjz_k_" localSheetId="0">#REF!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[4]körjegyzőség!$C$9:$C$28</definedName>
    <definedName name="kjz_k_3">[4]körjegyzőség!$C$9:$C$28</definedName>
    <definedName name="kjz_k_4">[5]körjegyzőség!$C$9:$C$28</definedName>
    <definedName name="kjz_k_5">[5]körjegyzőség!$C$9:$C$28</definedName>
    <definedName name="kjz_k_6">[5]körjegyzőség!$C$9:$C$28</definedName>
    <definedName name="kjz_k_7">[4]körjegyzőség!$C$9:$C$28</definedName>
    <definedName name="kjz_sz" localSheetId="0">[3]kd!$Q$2:$Q$3152</definedName>
    <definedName name="kjz_sz">NA()</definedName>
    <definedName name="kjz_sz_1">NA()</definedName>
    <definedName name="kjz_sz_2">[3]kd!$Q$2:$Q$3152</definedName>
    <definedName name="kjz_sz_3">[3]kd!$Q$2:$Q$3152</definedName>
    <definedName name="kjz_sz_4">[7]kd!$Q$2:$Q$3152</definedName>
    <definedName name="kjz_sz_5">[7]kd!$Q$2:$Q$3152</definedName>
    <definedName name="kjz_sz_6">[7]kd!$Q$2:$Q$3152</definedName>
    <definedName name="kjz_sz_7">[3]kd!$Q$2:$Q$3152</definedName>
    <definedName name="KK">#REF!</definedName>
    <definedName name="LL" localSheetId="0">[3]kd!$Q$2:$Q$3152</definedName>
    <definedName name="ll">#REF!</definedName>
    <definedName name="lm">#REF!</definedName>
    <definedName name="lo">#REF!</definedName>
    <definedName name="meg">#REF!</definedName>
    <definedName name="ml">#REF!</definedName>
    <definedName name="MM">[4]körjegyzőség!$C$9:$C$28</definedName>
    <definedName name="mn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 localSheetId="0">#REF!</definedName>
    <definedName name="nn">#REF!</definedName>
    <definedName name="ok">#REF!</definedName>
    <definedName name="okod" localSheetId="0">[3]kd!$F$2:$I$3368</definedName>
    <definedName name="okod">NA()</definedName>
    <definedName name="okod_1">NA()</definedName>
    <definedName name="okod_2">[3]kd!$F$2:$I$3368</definedName>
    <definedName name="okod_3">[3]kd!$F$2:$I$3368</definedName>
    <definedName name="okod_4">[7]kd!$F$2:$I$3368</definedName>
    <definedName name="okod_5">[7]kd!$F$2:$I$3368</definedName>
    <definedName name="okod_6">[7]kd!$F$2:$I$3368</definedName>
    <definedName name="okod_7">[3]kd!$F$2:$I$3368</definedName>
    <definedName name="onev">[9]kod!$BT$34:$BT$3184</definedName>
    <definedName name="onk">[10]kd!$F$2:$F$3178</definedName>
    <definedName name="ovimérleg">#REF!</definedName>
    <definedName name="őé">#REF!</definedName>
    <definedName name="önk" localSheetId="0">[3]kd!$F$2:$F$3176</definedName>
    <definedName name="önk">NA()</definedName>
    <definedName name="önk_1">NA()</definedName>
    <definedName name="önk_2">[3]kd!$F$2:$F$3176</definedName>
    <definedName name="önk_3">[3]kd!$F$2:$F$3176</definedName>
    <definedName name="önk_4">[7]kd!$F$2:$F$3176</definedName>
    <definedName name="önk_5">[7]kd!$F$2:$F$3176</definedName>
    <definedName name="önk_6">[7]kd!$F$2:$F$3176</definedName>
    <definedName name="önk_7">[3]kd!$F$2:$F$3176</definedName>
    <definedName name="pl">#REF!</definedName>
    <definedName name="plé">#REF!</definedName>
    <definedName name="pm">[7]kd!$F$2:$F$3178</definedName>
    <definedName name="po">[4]Családsegítés!$C$27:$C$86</definedName>
    <definedName name="ppp">[10]kd!$F$2:$I$3370</definedName>
    <definedName name="pű">#REF!</definedName>
    <definedName name="qa">#REF!</definedName>
    <definedName name="QÁ">#REF!</definedName>
    <definedName name="QB">[4]körjegyzőség!$C$9:$C$28</definedName>
    <definedName name="qd">[3]kd!$Q$2:$Q$3152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[4]Gyermekjóléti!$C$27:$C$86</definedName>
    <definedName name="QÍ">[3]kd!$F$2:$F$3176</definedName>
    <definedName name="qj">[3]kd!$F$2:$I$3368</definedName>
    <definedName name="qk">[3]kd!$F$2:$F$3176</definedName>
    <definedName name="QL">#REF!</definedName>
    <definedName name="QM">[3]kd!$Q$2:$Q$3152</definedName>
    <definedName name="QN">#REF!</definedName>
    <definedName name="qo">#REF!</definedName>
    <definedName name="qő">[4]körjegyzőség!$C$9:$C$28</definedName>
    <definedName name="qp">#REF!</definedName>
    <definedName name="QQ">#REF!</definedName>
    <definedName name="qqq">[10]kd!$Q$2:$Q$3154</definedName>
    <definedName name="qr">#REF!</definedName>
    <definedName name="qt">[4]Családsegítés!$C$27:$C$86</definedName>
    <definedName name="qu">#REF!</definedName>
    <definedName name="qú">#REF!</definedName>
    <definedName name="QŰ">[3]kd!$F$2:$I$3368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[5]Családsegítés!$C$27:$C$86</definedName>
    <definedName name="sta">[5]Gyermekjóléti!$C$27:$C$86</definedName>
    <definedName name="szt">[7]kd!$Q$2:$Q$3154</definedName>
    <definedName name="tre">[4]Gyermekjóléti!$C$27:$C$86</definedName>
    <definedName name="tttttttt">#REF!</definedName>
    <definedName name="tz">#REF!</definedName>
    <definedName name="úé">[3]kd!$F$2:$I$3368</definedName>
    <definedName name="úű">[3]kd!$F$2:$F$3176</definedName>
    <definedName name="uz">#REF!</definedName>
    <definedName name="ŰŰ">#REF!</definedName>
    <definedName name="űűűűű">#REF!</definedName>
    <definedName name="üüüüüüüüü">#REF!</definedName>
    <definedName name="VV">[4]Gyermekjóléti!$C$27:$C$86</definedName>
    <definedName name="we">[4]körjegyzőség!$C$9:$C$28</definedName>
    <definedName name="WI">#REF!</definedName>
    <definedName name="WO">#REF!</definedName>
    <definedName name="WR">[4]Családsegítés!$C$27:$C$86</definedName>
    <definedName name="WT">#REF!</definedName>
    <definedName name="WU">[4]Gyermekjóléti!$C$27:$C$86</definedName>
    <definedName name="ww">[3]kd!$F$2:$F$3176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[4]körjegyzőség!$C$9:$C$28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23" i="1" s="1"/>
  <c r="B41" i="1" s="1"/>
  <c r="C19" i="1"/>
  <c r="C23" i="1" s="1"/>
  <c r="C41" i="1" s="1"/>
  <c r="D19" i="1"/>
  <c r="D23" i="1" s="1"/>
  <c r="D41" i="1" s="1"/>
  <c r="B35" i="1"/>
  <c r="B40" i="1" s="1"/>
  <c r="C35" i="1"/>
  <c r="D35" i="1"/>
  <c r="D40" i="1" s="1"/>
  <c r="C40" i="1"/>
</calcChain>
</file>

<file path=xl/sharedStrings.xml><?xml version="1.0" encoding="utf-8"?>
<sst xmlns="http://schemas.openxmlformats.org/spreadsheetml/2006/main" count="33" uniqueCount="32">
  <si>
    <t>Mindösszesen</t>
  </si>
  <si>
    <t>Felújítások összesen:</t>
  </si>
  <si>
    <t>Önkormányzat összesen:</t>
  </si>
  <si>
    <t>Kultúrházhoz tartozó udvar felújítása</t>
  </si>
  <si>
    <t>Rózsadombi út felújítása</t>
  </si>
  <si>
    <t>Petőfi u. csapadékvízelvezetés helyreáll.</t>
  </si>
  <si>
    <t>konyha felújítás</t>
  </si>
  <si>
    <t>Könyvtár épület felújítás</t>
  </si>
  <si>
    <t>Kossuth 77. Tóth lakás</t>
  </si>
  <si>
    <t>Sportöltöző felújítás</t>
  </si>
  <si>
    <t>Felújítás megnevezése</t>
  </si>
  <si>
    <t>Beruházások összesen</t>
  </si>
  <si>
    <t>Óvodai eszközbeszerzés</t>
  </si>
  <si>
    <t>gépbeszerzés</t>
  </si>
  <si>
    <t>Szennyvíztelephez szivattyúk és szennyvízosztó műtárgy</t>
  </si>
  <si>
    <t>kamera Sony HDRCX625</t>
  </si>
  <si>
    <t>Hősugárzó</t>
  </si>
  <si>
    <t>Fúrókalapács</t>
  </si>
  <si>
    <t>szerszám - fafúró</t>
  </si>
  <si>
    <t>grillsütő</t>
  </si>
  <si>
    <t xml:space="preserve">keringető szivattyú </t>
  </si>
  <si>
    <t>Eszközbeszerzés</t>
  </si>
  <si>
    <t>Takarék-épület beszerzés</t>
  </si>
  <si>
    <t>lakóépület beszerzés Kossuth u. 68</t>
  </si>
  <si>
    <t>Településarculati kézikönyv</t>
  </si>
  <si>
    <t>Teljesítés</t>
  </si>
  <si>
    <t>Módosított  előirányzat</t>
  </si>
  <si>
    <t>Eredeti előirányzat</t>
  </si>
  <si>
    <t>Beruházás, felújítás megnevezése</t>
  </si>
  <si>
    <t>adatok  Ft-ban</t>
  </si>
  <si>
    <t xml:space="preserve">Jásd Község Önkormányzata és intézménye 2017. évi  beruházásainak és felújításainak alakulása </t>
  </si>
  <si>
    <t>15. sz. melléklet az 5/2018.(V.30.)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</si>
</sst>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/>
    <xf numFmtId="3" fontId="3" fillId="0" borderId="0" xfId="1" applyNumberFormat="1" applyFont="1"/>
    <xf numFmtId="0" fontId="3" fillId="0" borderId="0" xfId="1" applyFont="1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3" fontId="4" fillId="2" borderId="1" xfId="1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vertical="center"/>
    </xf>
    <xf numFmtId="3" fontId="2" fillId="0" borderId="0" xfId="1" applyNumberFormat="1" applyFont="1"/>
    <xf numFmtId="3" fontId="4" fillId="3" borderId="1" xfId="1" applyNumberFormat="1" applyFont="1" applyFill="1" applyBorder="1" applyAlignment="1">
      <alignment horizontal="right"/>
    </xf>
    <xf numFmtId="0" fontId="4" fillId="3" borderId="1" xfId="1" applyFont="1" applyFill="1" applyBorder="1" applyAlignment="1">
      <alignment vertical="center"/>
    </xf>
    <xf numFmtId="3" fontId="2" fillId="0" borderId="1" xfId="1" applyNumberFormat="1" applyFont="1" applyBorder="1"/>
    <xf numFmtId="3" fontId="3" fillId="0" borderId="1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vertical="center"/>
    </xf>
    <xf numFmtId="3" fontId="4" fillId="0" borderId="1" xfId="1" applyNumberFormat="1" applyFont="1" applyBorder="1" applyAlignment="1">
      <alignment horizontal="right"/>
    </xf>
    <xf numFmtId="0" fontId="4" fillId="0" borderId="1" xfId="1" applyFont="1" applyBorder="1"/>
    <xf numFmtId="3" fontId="4" fillId="4" borderId="1" xfId="1" applyNumberFormat="1" applyFont="1" applyFill="1" applyBorder="1" applyAlignment="1">
      <alignment horizontal="right"/>
    </xf>
    <xf numFmtId="0" fontId="4" fillId="4" borderId="1" xfId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vertical="center"/>
    </xf>
    <xf numFmtId="3" fontId="4" fillId="3" borderId="1" xfId="1" applyNumberFormat="1" applyFont="1" applyFill="1" applyBorder="1" applyAlignment="1">
      <alignment horizontal="right" vertical="center"/>
    </xf>
    <xf numFmtId="0" fontId="3" fillId="0" borderId="1" xfId="1" applyFont="1" applyBorder="1" applyAlignment="1">
      <alignment wrapText="1"/>
    </xf>
    <xf numFmtId="0" fontId="5" fillId="0" borderId="0" xfId="0" applyFont="1"/>
    <xf numFmtId="0" fontId="5" fillId="0" borderId="1" xfId="0" applyFont="1" applyBorder="1"/>
    <xf numFmtId="3" fontId="3" fillId="0" borderId="1" xfId="1" applyNumberFormat="1" applyFont="1" applyFill="1" applyBorder="1" applyAlignment="1"/>
    <xf numFmtId="0" fontId="3" fillId="0" borderId="1" xfId="1" applyFont="1" applyFill="1" applyBorder="1"/>
    <xf numFmtId="0" fontId="3" fillId="0" borderId="1" xfId="1" applyFont="1" applyFill="1" applyBorder="1" applyAlignment="1">
      <alignment vertical="center"/>
    </xf>
    <xf numFmtId="0" fontId="2" fillId="0" borderId="0" xfId="1" applyFont="1" applyFill="1"/>
    <xf numFmtId="3" fontId="2" fillId="0" borderId="0" xfId="1" applyNumberFormat="1" applyFont="1" applyFill="1"/>
    <xf numFmtId="3" fontId="2" fillId="0" borderId="1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left" vertical="center"/>
    </xf>
    <xf numFmtId="0" fontId="6" fillId="5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3" fontId="7" fillId="0" borderId="2" xfId="2" applyNumberFormat="1" applyFont="1" applyBorder="1" applyAlignment="1">
      <alignment horizontal="right"/>
    </xf>
    <xf numFmtId="0" fontId="6" fillId="0" borderId="0" xfId="1" applyFont="1" applyAlignment="1">
      <alignment horizontal="center" vertical="center" wrapText="1"/>
    </xf>
    <xf numFmtId="0" fontId="2" fillId="0" borderId="0" xfId="1" applyFont="1" applyAlignment="1"/>
    <xf numFmtId="0" fontId="2" fillId="0" borderId="0" xfId="1" applyFont="1" applyAlignment="1">
      <alignment horizontal="right" vertical="center"/>
    </xf>
  </cellXfs>
  <cellStyles count="3">
    <cellStyle name="Normál" xfId="0" builtinId="0"/>
    <cellStyle name="Normál 2 2 2" xfId="1"/>
    <cellStyle name="Normál_Rendelet mellékletek 2008.ja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193;RSZ&#193;MAD&#193;S_2017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m.közv.tám"/>
      <sheetName val="17.m.Hitel"/>
      <sheetName val="18.m.Stab.tv"/>
      <sheetName val="19.m.Vagyonkimutatás 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E42"/>
  <sheetViews>
    <sheetView tabSelected="1" workbookViewId="0">
      <selection activeCell="F4" sqref="F4"/>
    </sheetView>
  </sheetViews>
  <sheetFormatPr defaultColWidth="10.42578125" defaultRowHeight="12.75" x14ac:dyDescent="0.2"/>
  <cols>
    <col min="1" max="1" width="39.28515625" style="1" customWidth="1"/>
    <col min="2" max="2" width="11.42578125" style="1" customWidth="1"/>
    <col min="3" max="3" width="13.85546875" style="1" customWidth="1"/>
    <col min="4" max="4" width="13.5703125" style="1" customWidth="1"/>
    <col min="5" max="244" width="9.140625" style="1" customWidth="1"/>
    <col min="245" max="16384" width="10.42578125" style="1"/>
  </cols>
  <sheetData>
    <row r="1" spans="1:5" ht="26.25" customHeight="1" x14ac:dyDescent="0.2">
      <c r="A1" s="37" t="s">
        <v>31</v>
      </c>
      <c r="B1" s="37"/>
      <c r="C1" s="37"/>
      <c r="D1" s="37"/>
      <c r="E1" s="36"/>
    </row>
    <row r="2" spans="1:5" ht="77.25" customHeight="1" x14ac:dyDescent="0.2">
      <c r="A2" s="35" t="s">
        <v>30</v>
      </c>
      <c r="B2" s="35"/>
      <c r="C2" s="35"/>
      <c r="D2" s="35"/>
    </row>
    <row r="3" spans="1:5" x14ac:dyDescent="0.2">
      <c r="A3" s="34" t="s">
        <v>29</v>
      </c>
      <c r="B3" s="34"/>
      <c r="C3" s="34"/>
      <c r="D3" s="34"/>
    </row>
    <row r="4" spans="1:5" ht="39" customHeight="1" x14ac:dyDescent="0.2">
      <c r="A4" s="33" t="s">
        <v>28</v>
      </c>
      <c r="B4" s="32" t="s">
        <v>27</v>
      </c>
      <c r="C4" s="32" t="s">
        <v>26</v>
      </c>
      <c r="D4" s="32" t="s">
        <v>25</v>
      </c>
    </row>
    <row r="5" spans="1:5" s="28" customFormat="1" ht="18" customHeight="1" x14ac:dyDescent="0.2">
      <c r="A5" s="31" t="s">
        <v>24</v>
      </c>
      <c r="B5" s="30">
        <v>0</v>
      </c>
      <c r="C5" s="30">
        <v>952500</v>
      </c>
      <c r="D5" s="30">
        <v>952500</v>
      </c>
      <c r="E5" s="29"/>
    </row>
    <row r="6" spans="1:5" x14ac:dyDescent="0.2">
      <c r="A6" s="27" t="s">
        <v>23</v>
      </c>
      <c r="B6" s="25">
        <v>750000</v>
      </c>
      <c r="C6" s="11">
        <v>750000</v>
      </c>
      <c r="D6" s="11">
        <v>0</v>
      </c>
      <c r="E6" s="8"/>
    </row>
    <row r="7" spans="1:5" x14ac:dyDescent="0.2">
      <c r="A7" s="13" t="s">
        <v>22</v>
      </c>
      <c r="B7" s="12">
        <v>400000</v>
      </c>
      <c r="C7" s="11">
        <v>400000</v>
      </c>
      <c r="D7" s="11">
        <v>0</v>
      </c>
      <c r="E7" s="8"/>
    </row>
    <row r="8" spans="1:5" x14ac:dyDescent="0.2">
      <c r="A8" s="26" t="s">
        <v>21</v>
      </c>
      <c r="B8" s="25">
        <v>1100000</v>
      </c>
      <c r="C8" s="11">
        <v>1925500</v>
      </c>
      <c r="D8" s="11"/>
      <c r="E8" s="8"/>
    </row>
    <row r="9" spans="1:5" x14ac:dyDescent="0.2">
      <c r="A9" s="24" t="s">
        <v>20</v>
      </c>
      <c r="B9" s="12"/>
      <c r="C9" s="11"/>
      <c r="D9" s="12">
        <v>37990</v>
      </c>
      <c r="E9" s="8"/>
    </row>
    <row r="10" spans="1:5" x14ac:dyDescent="0.2">
      <c r="A10" s="24" t="s">
        <v>19</v>
      </c>
      <c r="B10" s="12"/>
      <c r="C10" s="11"/>
      <c r="D10" s="12">
        <v>9000</v>
      </c>
      <c r="E10" s="8"/>
    </row>
    <row r="11" spans="1:5" x14ac:dyDescent="0.2">
      <c r="A11" s="24" t="s">
        <v>18</v>
      </c>
      <c r="B11" s="12"/>
      <c r="C11" s="11"/>
      <c r="D11" s="12">
        <v>10010</v>
      </c>
      <c r="E11" s="8"/>
    </row>
    <row r="12" spans="1:5" x14ac:dyDescent="0.2">
      <c r="A12" s="24" t="s">
        <v>17</v>
      </c>
      <c r="B12" s="12"/>
      <c r="C12" s="11"/>
      <c r="D12" s="12">
        <v>32000</v>
      </c>
      <c r="E12" s="8"/>
    </row>
    <row r="13" spans="1:5" x14ac:dyDescent="0.2">
      <c r="A13" s="24" t="s">
        <v>16</v>
      </c>
      <c r="B13" s="12"/>
      <c r="C13" s="11"/>
      <c r="D13" s="12">
        <v>14500</v>
      </c>
      <c r="E13" s="8"/>
    </row>
    <row r="14" spans="1:5" x14ac:dyDescent="0.2">
      <c r="A14" s="23" t="s">
        <v>15</v>
      </c>
      <c r="B14" s="12"/>
      <c r="C14" s="11"/>
      <c r="D14" s="11">
        <v>210000</v>
      </c>
      <c r="E14" s="8"/>
    </row>
    <row r="15" spans="1:5" ht="24" customHeight="1" x14ac:dyDescent="0.2">
      <c r="A15" s="22" t="s">
        <v>14</v>
      </c>
      <c r="B15" s="12"/>
      <c r="C15" s="11"/>
      <c r="D15" s="11">
        <v>825500</v>
      </c>
      <c r="E15" s="8"/>
    </row>
    <row r="16" spans="1:5" x14ac:dyDescent="0.2">
      <c r="A16" s="13"/>
      <c r="B16" s="12"/>
      <c r="C16" s="11"/>
      <c r="D16" s="11"/>
      <c r="E16" s="8"/>
    </row>
    <row r="17" spans="1:5" x14ac:dyDescent="0.2">
      <c r="A17" s="13" t="s">
        <v>13</v>
      </c>
      <c r="B17" s="12"/>
      <c r="C17" s="11"/>
      <c r="D17" s="11"/>
      <c r="E17" s="8"/>
    </row>
    <row r="18" spans="1:5" x14ac:dyDescent="0.2">
      <c r="A18" s="13"/>
      <c r="B18" s="12"/>
      <c r="C18" s="11"/>
      <c r="D18" s="11"/>
      <c r="E18" s="8"/>
    </row>
    <row r="19" spans="1:5" x14ac:dyDescent="0.2">
      <c r="A19" s="16" t="s">
        <v>2</v>
      </c>
      <c r="B19" s="15">
        <f>SUM(B5:B17)</f>
        <v>2250000</v>
      </c>
      <c r="C19" s="15">
        <f>SUM(C5:C17)</f>
        <v>4028000</v>
      </c>
      <c r="D19" s="15">
        <f>SUM(D5:D17)</f>
        <v>2091500</v>
      </c>
      <c r="E19" s="8"/>
    </row>
    <row r="20" spans="1:5" x14ac:dyDescent="0.2">
      <c r="A20" s="13"/>
      <c r="B20" s="12"/>
      <c r="C20" s="11"/>
      <c r="D20" s="11"/>
      <c r="E20" s="8"/>
    </row>
    <row r="21" spans="1:5" x14ac:dyDescent="0.2">
      <c r="A21" s="13" t="s">
        <v>12</v>
      </c>
      <c r="B21" s="12">
        <v>670000</v>
      </c>
      <c r="C21" s="11">
        <v>386764</v>
      </c>
      <c r="D21" s="11">
        <v>147989</v>
      </c>
      <c r="E21" s="8"/>
    </row>
    <row r="22" spans="1:5" x14ac:dyDescent="0.2">
      <c r="A22" s="13"/>
      <c r="B22" s="12"/>
      <c r="C22" s="11"/>
      <c r="D22" s="11"/>
      <c r="E22" s="8"/>
    </row>
    <row r="23" spans="1:5" s="4" customFormat="1" ht="29.25" customHeight="1" x14ac:dyDescent="0.25">
      <c r="A23" s="10" t="s">
        <v>11</v>
      </c>
      <c r="B23" s="21">
        <f>SUM(B19:B21)</f>
        <v>2920000</v>
      </c>
      <c r="C23" s="21">
        <f>SUM(C19:C21)</f>
        <v>4414764</v>
      </c>
      <c r="D23" s="21">
        <f>SUM(D19:D21)</f>
        <v>2239489</v>
      </c>
      <c r="E23" s="5"/>
    </row>
    <row r="24" spans="1:5" x14ac:dyDescent="0.2">
      <c r="A24" s="20"/>
      <c r="B24" s="19"/>
      <c r="C24" s="11"/>
      <c r="D24" s="11"/>
      <c r="E24" s="8"/>
    </row>
    <row r="25" spans="1:5" x14ac:dyDescent="0.2">
      <c r="A25" s="18" t="s">
        <v>10</v>
      </c>
      <c r="B25" s="17"/>
      <c r="C25" s="11"/>
      <c r="D25" s="11"/>
      <c r="E25" s="8"/>
    </row>
    <row r="26" spans="1:5" x14ac:dyDescent="0.2">
      <c r="A26" s="13" t="s">
        <v>9</v>
      </c>
      <c r="B26" s="12">
        <v>600000</v>
      </c>
      <c r="C26" s="12">
        <v>6786380</v>
      </c>
      <c r="D26" s="11"/>
      <c r="E26" s="8"/>
    </row>
    <row r="27" spans="1:5" x14ac:dyDescent="0.2">
      <c r="A27" s="13" t="s">
        <v>8</v>
      </c>
      <c r="B27" s="12">
        <v>400000</v>
      </c>
      <c r="C27" s="12">
        <v>0</v>
      </c>
      <c r="D27" s="11"/>
      <c r="E27" s="8"/>
    </row>
    <row r="28" spans="1:5" x14ac:dyDescent="0.2">
      <c r="A28" s="13" t="s">
        <v>7</v>
      </c>
      <c r="B28" s="12">
        <v>1900000</v>
      </c>
      <c r="C28" s="12">
        <v>1639196</v>
      </c>
      <c r="D28" s="11"/>
      <c r="E28" s="8"/>
    </row>
    <row r="29" spans="1:5" x14ac:dyDescent="0.2">
      <c r="A29" s="13" t="s">
        <v>6</v>
      </c>
      <c r="B29" s="12">
        <v>800000</v>
      </c>
      <c r="C29" s="12">
        <v>10167276</v>
      </c>
      <c r="D29" s="11">
        <v>119009</v>
      </c>
      <c r="E29" s="8"/>
    </row>
    <row r="30" spans="1:5" x14ac:dyDescent="0.2">
      <c r="A30" s="13" t="s">
        <v>5</v>
      </c>
      <c r="B30" s="12"/>
      <c r="C30" s="12">
        <v>1250000</v>
      </c>
      <c r="D30" s="11"/>
      <c r="E30" s="8"/>
    </row>
    <row r="31" spans="1:5" x14ac:dyDescent="0.2">
      <c r="A31" s="14" t="s">
        <v>4</v>
      </c>
      <c r="B31" s="12"/>
      <c r="C31" s="11">
        <v>537886</v>
      </c>
      <c r="D31" s="11">
        <v>656385</v>
      </c>
      <c r="E31" s="8"/>
    </row>
    <row r="32" spans="1:5" x14ac:dyDescent="0.2">
      <c r="A32" s="14" t="s">
        <v>3</v>
      </c>
      <c r="B32" s="12"/>
      <c r="C32" s="11">
        <v>722918</v>
      </c>
      <c r="D32" s="11">
        <v>886878</v>
      </c>
      <c r="E32" s="8"/>
    </row>
    <row r="33" spans="1:5" x14ac:dyDescent="0.2">
      <c r="A33" s="14"/>
      <c r="B33" s="12"/>
      <c r="C33" s="11"/>
      <c r="D33" s="11"/>
      <c r="E33" s="8"/>
    </row>
    <row r="34" spans="1:5" x14ac:dyDescent="0.2">
      <c r="A34" s="14"/>
      <c r="B34" s="12"/>
      <c r="C34" s="11"/>
      <c r="D34" s="11"/>
      <c r="E34" s="8"/>
    </row>
    <row r="35" spans="1:5" x14ac:dyDescent="0.2">
      <c r="A35" s="16" t="s">
        <v>2</v>
      </c>
      <c r="B35" s="15">
        <f>SUM(B25:B34)</f>
        <v>3700000</v>
      </c>
      <c r="C35" s="15">
        <f>SUM(C25:C34)</f>
        <v>21103656</v>
      </c>
      <c r="D35" s="15">
        <f>SUM(D25:D34)</f>
        <v>1662272</v>
      </c>
      <c r="E35" s="8"/>
    </row>
    <row r="36" spans="1:5" x14ac:dyDescent="0.2">
      <c r="A36" s="14"/>
      <c r="B36" s="12"/>
      <c r="C36" s="11"/>
      <c r="D36" s="11"/>
      <c r="E36" s="8"/>
    </row>
    <row r="37" spans="1:5" x14ac:dyDescent="0.2">
      <c r="A37" s="13"/>
      <c r="B37" s="12"/>
      <c r="C37" s="11"/>
      <c r="D37" s="11"/>
      <c r="E37" s="8"/>
    </row>
    <row r="38" spans="1:5" x14ac:dyDescent="0.2">
      <c r="A38" s="13"/>
      <c r="B38" s="12"/>
      <c r="C38" s="11"/>
      <c r="D38" s="11"/>
      <c r="E38" s="8"/>
    </row>
    <row r="39" spans="1:5" x14ac:dyDescent="0.2">
      <c r="A39" s="13"/>
      <c r="B39" s="12"/>
      <c r="C39" s="11"/>
      <c r="D39" s="11"/>
      <c r="E39" s="8"/>
    </row>
    <row r="40" spans="1:5" ht="25.5" customHeight="1" x14ac:dyDescent="0.2">
      <c r="A40" s="10" t="s">
        <v>1</v>
      </c>
      <c r="B40" s="9">
        <f>B37+B35</f>
        <v>3700000</v>
      </c>
      <c r="C40" s="9">
        <f>C37+C35</f>
        <v>21103656</v>
      </c>
      <c r="D40" s="9">
        <f>D37+D35</f>
        <v>1662272</v>
      </c>
      <c r="E40" s="8"/>
    </row>
    <row r="41" spans="1:5" s="4" customFormat="1" ht="24" customHeight="1" x14ac:dyDescent="0.25">
      <c r="A41" s="7" t="s">
        <v>0</v>
      </c>
      <c r="B41" s="6">
        <f>B23+B40</f>
        <v>6620000</v>
      </c>
      <c r="C41" s="6">
        <f>C23+C40</f>
        <v>25518420</v>
      </c>
      <c r="D41" s="6">
        <f>D23+D40</f>
        <v>3901761</v>
      </c>
      <c r="E41" s="5"/>
    </row>
    <row r="42" spans="1:5" x14ac:dyDescent="0.2">
      <c r="A42" s="3"/>
      <c r="B42" s="2"/>
    </row>
  </sheetData>
  <mergeCells count="3">
    <mergeCell ref="A1:D1"/>
    <mergeCell ref="A2:D2"/>
    <mergeCell ref="A3:D3"/>
  </mergeCells>
  <printOptions horizontalCentered="1"/>
  <pageMargins left="1.1811023622047245" right="0.39370078740157483" top="0.98425196850393704" bottom="0.78740157480314965" header="0.59055118110236227" footer="0.59055118110236227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15.m.Felhalmozás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2018-05-24T12:58:02Z</dcterms:created>
  <dcterms:modified xsi:type="dcterms:W3CDTF">2018-05-24T12:58:33Z</dcterms:modified>
</cp:coreProperties>
</file>