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48" firstSheet="3" activeTab="8"/>
  </bookViews>
  <sheets>
    <sheet name="Kiadások" sheetId="1" r:id="rId1"/>
    <sheet name="Bevételek" sheetId="2" r:id="rId2"/>
    <sheet name="Finaszírozási kiadások" sheetId="3" r:id="rId3"/>
    <sheet name="Finanszírozási bevételek" sheetId="4" r:id="rId4"/>
    <sheet name="Maradványkimutatás" sheetId="5" r:id="rId5"/>
    <sheet name="Létszám" sheetId="6" r:id="rId6"/>
    <sheet name="Mérleg" sheetId="7" r:id="rId7"/>
    <sheet name="Eredménykimutatás" sheetId="8" r:id="rId8"/>
    <sheet name="Vagyon" sheetId="9" r:id="rId9"/>
  </sheets>
  <definedNames/>
  <calcPr fullCalcOnLoad="1"/>
</workbook>
</file>

<file path=xl/sharedStrings.xml><?xml version="1.0" encoding="utf-8"?>
<sst xmlns="http://schemas.openxmlformats.org/spreadsheetml/2006/main" count="307" uniqueCount="285">
  <si>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</si>
  <si>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</si>
  <si>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</si>
  <si>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</si>
  <si>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</si>
  <si>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</si>
  <si>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Közlekedési költségtérítés (K1109)</t>
  </si>
  <si>
    <t>Választott tisztségviselők juttatásai (K121)</t>
  </si>
  <si>
    <t>Munkavégzésre irányuló egyéb jogviszonyban nem saját foglalkoztatottnak fizetett juttatások (K122)</t>
  </si>
  <si>
    <t>ebből: szociális hozzájárulási adó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</si>
  <si>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</si>
  <si>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</si>
  <si>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</si>
  <si>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</si>
  <si>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</si>
  <si>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</si>
  <si>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</si>
  <si>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</si>
  <si>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</si>
  <si>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</si>
  <si>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</si>
  <si>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</si>
  <si>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</si>
  <si>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</si>
  <si>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</si>
  <si>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</si>
  <si>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</si>
  <si>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</si>
  <si>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</si>
  <si>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</si>
  <si>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</si>
  <si>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társulások és költségvetési szerveik (K506)</t>
  </si>
  <si>
    <t>ebből: nonprofit gazdasági társaságok (K512)</t>
  </si>
  <si>
    <t>ebből: egyéb civil szervezetek (K512)</t>
  </si>
  <si>
    <t>ebből: háztartások (K512)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</si>
  <si>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</si>
  <si>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</si>
  <si>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</si>
  <si>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</si>
  <si>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</si>
  <si>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</si>
  <si>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</si>
  <si>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</si>
  <si>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</si>
  <si>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</si>
  <si>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</si>
  <si>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</si>
  <si>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</si>
  <si>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</si>
  <si>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</si>
  <si>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</si>
  <si>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</si>
  <si>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Felhalmozási célú önkormányzati támogatások (B21)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</si>
  <si>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</si>
  <si>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</si>
  <si>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</si>
  <si>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 tartózkodás után fizetett idegenforgalmi adó  (B355)</t>
  </si>
  <si>
    <t>ebből: igazgatási szolgáltatási díjak (B36)</t>
  </si>
  <si>
    <t>ebből:tárgyi eszközök bérbeadásából származó bevétel (B402)</t>
  </si>
  <si>
    <t>Kiszámlázott általános forgalmi adó (B406)</t>
  </si>
  <si>
    <t>ebből: kiadások visszatérítései (B411)</t>
  </si>
  <si>
    <t>ebből: háztartások (B64)</t>
  </si>
  <si>
    <t>Államháztartáson belüli megelőlegezések visszafizetése (K914)</t>
  </si>
  <si>
    <t>Központi, irányító szervi támogatások folyósítása (K915)</t>
  </si>
  <si>
    <t>Előző év költségvetési maradványának igénybevétele (B8131)</t>
  </si>
  <si>
    <t>Államháztartáson belüli megelőlegezések (B814)</t>
  </si>
  <si>
    <t>Lekötött bankbetétek megszüntetése (B817)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</si>
  <si>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</si>
  <si>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</si>
  <si>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</si>
  <si>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</si>
  <si>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</si>
  <si>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</si>
  <si>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</si>
  <si>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</si>
  <si>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</si>
  <si>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</si>
  <si>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"E" - "J" fizetési osztály összesen</t>
  </si>
  <si>
    <t>fizikai alkalmazott, a költségvetési szerveknél foglalkoztatott egyéb munkavállaló  (fizikai alkalmazott)</t>
  </si>
  <si>
    <t>közfoglalkoztatott</t>
  </si>
  <si>
    <t>Munka Törvénykönyve vezetőkre vonatkozó rendelkezései alapján foglalkoztatott vezető</t>
  </si>
  <si>
    <t>polgármester, főpolgármester</t>
  </si>
  <si>
    <t>alpolgármester, főpolgármester-helyettes, megyei közgyűlés elnöke, alelnöke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</si>
  <si>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</si>
  <si>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</si>
  <si>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</si>
  <si>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</si>
  <si>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</si>
  <si>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</si>
  <si>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</si>
  <si>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</si>
  <si>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</si>
  <si>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</si>
  <si>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</si>
  <si>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</si>
  <si>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</si>
  <si>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</si>
  <si>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</si>
  <si>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</si>
  <si>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C/I/1 Éven túli lejáratú forint lekötött bankbetétek</t>
  </si>
  <si>
    <t>C/I Lekötött bankbetétek (=C/I/1+…+C/I/2)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</si>
  <si>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</si>
  <si>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</si>
  <si>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</si>
  <si>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</si>
  <si>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</si>
  <si>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</si>
  <si>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</si>
  <si>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</si>
  <si>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</si>
  <si>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</si>
  <si>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</si>
  <si>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</si>
  <si>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</si>
  <si>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</si>
  <si>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</si>
  <si>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</si>
  <si>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</si>
  <si>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</si>
  <si>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</si>
  <si>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</si>
  <si>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</si>
  <si>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</si>
  <si>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</si>
  <si>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</si>
  <si>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</si>
  <si>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</si>
  <si>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</si>
  <si>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H/I/7 Költségvetési évben esedékes kötelezettségek felújításokra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</si>
  <si>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</si>
  <si>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</si>
  <si>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</si>
  <si>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</si>
  <si>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</si>
  <si>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</si>
  <si>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</si>
  <si>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</si>
  <si>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</si>
  <si>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</si>
  <si>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</si>
  <si>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</si>
  <si>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</si>
  <si>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</si>
  <si>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</si>
  <si>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</si>
  <si>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</si>
  <si>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</si>
  <si>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</si>
  <si>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</si>
  <si>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</si>
  <si>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</si>
  <si>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</si>
  <si>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</si>
  <si>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</si>
  <si>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</si>
  <si>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</si>
  <si>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</si>
  <si>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</si>
  <si>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</si>
  <si>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</si>
  <si>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</si>
  <si>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</si>
  <si>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</si>
  <si>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</si>
  <si>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</si>
  <si>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</si>
  <si>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</si>
  <si>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</si>
  <si>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</si>
  <si>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</si>
  <si>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</si>
  <si>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</si>
  <si>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</si>
  <si>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</si>
  <si>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</si>
  <si>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Egyéb csökkenés</t>
  </si>
  <si>
    <t>Terv szerinti értékcsökkenés nyitó állománya</t>
  </si>
  <si>
    <t>Terv szerinti értékcsökkenés növekedése</t>
  </si>
  <si>
    <t>Terven felüli értékcsökkenés nyitó állománya</t>
  </si>
  <si>
    <t>Teljesen (0-ig) leírt eszközök bruttó értéke</t>
  </si>
  <si>
    <t>Teljesítés   %-a</t>
  </si>
  <si>
    <t>Kiküldetések, reklám- és propagandakiadások  (K34)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</si>
  <si>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</si>
  <si>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</si>
  <si>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</si>
  <si>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</si>
  <si>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</si>
  <si>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</si>
  <si>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</si>
  <si>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Bérleti és lízing díjak (K333)</t>
  </si>
  <si>
    <t>Egyéb szolgáltatások (K337)</t>
  </si>
  <si>
    <t>Szolgáltatási kiadások (K33)</t>
  </si>
  <si>
    <t>Különféle befizetések és egyéb dologi kiadások (K35)</t>
  </si>
  <si>
    <t>Dologi kiadások (K3)</t>
  </si>
  <si>
    <t>Családi támogatások (K42)</t>
  </si>
  <si>
    <t>Egyéb nem intézményi ellátások (K48)</t>
  </si>
  <si>
    <t>Ellátottak pénzbeli juttatásai (K4)</t>
  </si>
  <si>
    <t>Elvonások és befizetések (K502)</t>
  </si>
  <si>
    <t>Egyéb működési célú támogatások államháztartáson belülre (K506)</t>
  </si>
  <si>
    <t>Egyéb működési célú támogatások államháztartáson kívülre (K512)</t>
  </si>
  <si>
    <t>Egyéb működési célú kiadások (K5)</t>
  </si>
  <si>
    <t>Ingatlanok beszerzése, létesítése (K62)</t>
  </si>
  <si>
    <t>Beruházások (K6)</t>
  </si>
  <si>
    <t>Felújítások (K7)</t>
  </si>
  <si>
    <t>Egyéb felhalmozási célú támogatások államháztartáson kívülre (K89)</t>
  </si>
  <si>
    <t>Egyéb felhalmozási célú kiadások (K8)</t>
  </si>
  <si>
    <t>Költségvetési kiadások (K1-K8)</t>
  </si>
  <si>
    <t>Teljesítés %-a</t>
  </si>
  <si>
    <t>Önkormányzatok működési támogatásai (B11)</t>
  </si>
  <si>
    <t>Egyéb működési célú támogatások bevételei államháztartáson belülről (B16)</t>
  </si>
  <si>
    <t>Működési célú támogatások államháztartáson belülről (B1)</t>
  </si>
  <si>
    <t>Egyéb felhalmozási célú támogatások bevételei államháztartáson belülről (B25)</t>
  </si>
  <si>
    <t>Magánszemélyek jövedelemadói (B311)</t>
  </si>
  <si>
    <t>Jövedelemadók (B31)</t>
  </si>
  <si>
    <t>Vagyoni tipusú adók (B34)</t>
  </si>
  <si>
    <t>Értékesítési és forgalmi adók (B351)</t>
  </si>
  <si>
    <t>Gépjárműadók (B354)</t>
  </si>
  <si>
    <t>Egyéb áruhasználati és szolgáltatási adók (B355)</t>
  </si>
  <si>
    <t>Termékek és szolgáltatások adói (B35)</t>
  </si>
  <si>
    <t>Egyéb közhatalmi bevételek (B36)</t>
  </si>
  <si>
    <t>Közhatalmi bevételek (B3)</t>
  </si>
  <si>
    <t>Szolgáltatások ellenértéke (B402)</t>
  </si>
  <si>
    <t>Közvetített szolgáltatások ellenértéke (B403)</t>
  </si>
  <si>
    <t>Tulajdonosi bevételek (B404)</t>
  </si>
  <si>
    <t>Egyéb kapott (járó) kamatok és kamatjellegű bevételek (B4082)</t>
  </si>
  <si>
    <t>Kamatbevételek és más nyereségjellegű 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</si>
  <si>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</si>
  <si>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</si>
  <si>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</si>
  <si>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Működési célú átvett pénzeszközök (B6)</t>
  </si>
  <si>
    <t>Költségvetési bevételek (B1-B7)</t>
  </si>
  <si>
    <t>Finanszírozási kiadások (K9)</t>
  </si>
  <si>
    <t>Belföldi finanszírozás kiadásai (K91)</t>
  </si>
  <si>
    <t>Maradvány igénybevétele (B813)</t>
  </si>
  <si>
    <t>Belföldi finanszírozás bevételei (B81)</t>
  </si>
  <si>
    <t>Finanszírozási bevételek (B8)</t>
  </si>
  <si>
    <t>Létszám* fő (Átlagos statisztikai állományi létszám, éves)</t>
  </si>
  <si>
    <t xml:space="preserve">KÖZALKALMAZOTTAK ÖSSZESEN </t>
  </si>
  <si>
    <t>EGYÉB BÉRRENDSZER ÖSSZESEN</t>
  </si>
  <si>
    <t xml:space="preserve">VÁLASZTOTT TISZTSÉGVISELŐK ÖSSZESEN </t>
  </si>
  <si>
    <t xml:space="preserve">FOGLALKOZTATOTTAK ÖSSZESEN </t>
  </si>
  <si>
    <t xml:space="preserve">Összes növekedés </t>
  </si>
  <si>
    <t xml:space="preserve">Összes csökkenés </t>
  </si>
  <si>
    <t>Bruttó érték összesen</t>
  </si>
  <si>
    <t xml:space="preserve">Terv szerinti értékcsökkenés záró állománya </t>
  </si>
  <si>
    <t xml:space="preserve">Terven felüli értékcsökkenés záró állománya </t>
  </si>
  <si>
    <t>Értékcsökkenés összesen</t>
  </si>
  <si>
    <t xml:space="preserve">Eszközök nettó értéke </t>
  </si>
  <si>
    <t>Önkormányzat 2019. évi költségvetési beszámoló - Kiadások</t>
  </si>
  <si>
    <t>ebből: munkaadót a foglalkoztatottak részére történő kifizetésekkel kapcsolatban terhelő más járulék jellegű kötelezettségek (K2)</t>
  </si>
  <si>
    <t>ebből: államháztartáson belül (K353)</t>
  </si>
  <si>
    <t>ebből: nemzetiségi önkormányzatok és költségvetési szerveik (K506)</t>
  </si>
  <si>
    <t>Működési célú visszatérítendő támogatások, kölcsönök nyújtása államháztartáson kívülre (=163+…+173) (K508)</t>
  </si>
  <si>
    <t>ebből: háztartások (K508)</t>
  </si>
  <si>
    <t>ebből: egyházi jogi személyek (K512)</t>
  </si>
  <si>
    <t>ebből: egyéb civil szervezetek (K89)</t>
  </si>
  <si>
    <t>Kamatkiadások (K353)</t>
  </si>
  <si>
    <t>Elszámolásból származó bevételek (B116)</t>
  </si>
  <si>
    <t>ebből: egyéb fejezeti kezelésű előirányzatok (B25)</t>
  </si>
  <si>
    <t>ebből: önkormányzati vagyon üzemeltetéséből, koncesszióból származó bevétel (B404)</t>
  </si>
  <si>
    <t>Felhalmozási célú támogatások államháztartáson belülről  (B2)</t>
  </si>
  <si>
    <t>Önkormányzat 2019. évi költségvetési beszámoló - Bevételek</t>
  </si>
  <si>
    <t>Önkormányzat 2019. évi költségvetési beszámoló - Finanszírozási kiadások</t>
  </si>
  <si>
    <t>Önkormányzat 2019. évi költségvetési beszámoló - Finanszírozási bevételek</t>
  </si>
  <si>
    <t>Önkormányzat 2019. évi költségvetési beszámoló - Maradványkimutatás</t>
  </si>
  <si>
    <t>Önkormányzat 2019. évi költségvetési beszámoló - Létszám kimutatás</t>
  </si>
  <si>
    <t>Önkormányzat 2019. évi költségvetési beszámoló - Mérleg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</si>
  <si>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</si>
  <si>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</si>
  <si>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</si>
  <si>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</si>
  <si>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</si>
  <si>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D/III/7 Folyósított, megelőlegezett társadalombiztosítási és családtámogatási ellátások elszámolása</t>
  </si>
  <si>
    <t>Önkormányzat 2019. évi költségvetési beszámoló - Eredménykimutatás</t>
  </si>
  <si>
    <t>18 Részesedésekből származó eredményszemléletű bevételek, árfolyamnyereségek</t>
  </si>
  <si>
    <t>24 Fizetendő kamatok és kamatjellegű ráfordítások</t>
  </si>
  <si>
    <t>IX Pénzügyi műveletek ráfordításai (=22+23+24+25+26)</t>
  </si>
  <si>
    <t>Önkormányzat 2019. évi költségvetési beszámoló - Vagyonkimutatás</t>
  </si>
  <si>
    <t>1.melléklet az 5/2020. (VII.06.) önkormányzati rendelethez</t>
  </si>
  <si>
    <t>2. melléklet az 5/2020. (VII.06.) önkormányzati rendelethez</t>
  </si>
  <si>
    <t>4. melléklet az 5/2020. (VII.06.) önkormányzati rendelethez</t>
  </si>
  <si>
    <t>5. melléklet az 5/2020. (VII.06.) önkormányzati rendelethez</t>
  </si>
  <si>
    <t>6. melléklet az 5/2020. (VII.06.) önkormányzati rendelethez</t>
  </si>
  <si>
    <t>3. melléklet az 5/2020. (VII.06.) önkormányzati rendelethez</t>
  </si>
  <si>
    <t>7.melléklet az 5/2020. (VII.06.)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</si>
</sst>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[$-40E]yyyy\.\ mmmm\ d\.\,\ dddd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1" applyNumberFormat="0" applyAlignment="0" applyProtection="0"/>
    <xf numFmtId="0" fontId="4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23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4" borderId="7" applyNumberFormat="0" applyFont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6" fillId="17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9" fontId="0" fillId="0" borderId="10" xfId="64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9" fontId="7" fillId="0" borderId="10" xfId="64" applyFont="1" applyBorder="1" applyAlignment="1">
      <alignment vertical="top"/>
    </xf>
    <xf numFmtId="9" fontId="0" fillId="0" borderId="10" xfId="64" applyFont="1" applyBorder="1" applyAlignment="1">
      <alignment horizontal="right" vertical="top"/>
    </xf>
    <xf numFmtId="9" fontId="7" fillId="0" borderId="10" xfId="64" applyFont="1" applyBorder="1" applyAlignment="1">
      <alignment horizontal="right" vertical="top"/>
    </xf>
    <xf numFmtId="0" fontId="6" fillId="1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workbookViewId="0" topLeftCell="A1">
      <selection activeCell="B2" sqref="B2:E2"/>
    </sheetView>
  </sheetViews>
  <sheetFormatPr defaultColWidth="9.00390625" defaultRowHeight="12.75"/>
  <cols>
    <col min="1" max="1" width="41.00390625" style="0" customWidth="1"/>
    <col min="2" max="2" width="19.375" style="0" bestFit="1" customWidth="1"/>
    <col min="3" max="3" width="23.00390625" style="0" bestFit="1" customWidth="1"/>
    <col min="4" max="4" width="12.25390625" style="0" customWidth="1"/>
    <col min="5" max="5" width="11.125" style="0" customWidth="1"/>
  </cols>
  <sheetData>
    <row r="1" spans="1:5" ht="39.75" customHeight="1">
      <c r="A1" s="21" t="s">
        <v>248</v>
      </c>
      <c r="B1" s="21"/>
      <c r="C1" s="21"/>
      <c r="D1" s="21"/>
      <c r="E1" s="21"/>
    </row>
    <row r="2" spans="2:5" ht="13.5" thickBot="1">
      <c r="B2" s="22" t="s">
        <v>278</v>
      </c>
      <c r="C2" s="22"/>
      <c r="D2" s="22"/>
      <c r="E2" s="22"/>
    </row>
    <row r="3" spans="1:5" ht="39.75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3" t="s">
        <v>180</v>
      </c>
    </row>
    <row r="4" spans="1:5" ht="30" customHeight="1" thickBot="1">
      <c r="A4" s="4" t="s">
        <v>4</v>
      </c>
      <c r="B4" s="14">
        <v>26230571</v>
      </c>
      <c r="C4" s="14">
        <v>39367295</v>
      </c>
      <c r="D4" s="14">
        <v>39367295</v>
      </c>
      <c r="E4" s="5">
        <f>D4/C4</f>
        <v>1</v>
      </c>
    </row>
    <row r="5" spans="1:5" ht="30" customHeight="1" thickBot="1">
      <c r="A5" s="4" t="s">
        <v>5</v>
      </c>
      <c r="B5" s="14">
        <v>550000</v>
      </c>
      <c r="C5" s="14">
        <v>550000</v>
      </c>
      <c r="D5" s="14">
        <v>550000</v>
      </c>
      <c r="E5" s="5">
        <f aca="true" t="shared" si="0" ref="E5:E68">D5/C5</f>
        <v>1</v>
      </c>
    </row>
    <row r="6" spans="1:5" ht="30" customHeight="1" thickBot="1">
      <c r="A6" s="4" t="s">
        <v>6</v>
      </c>
      <c r="B6" s="14">
        <v>200000</v>
      </c>
      <c r="C6" s="14">
        <v>200000</v>
      </c>
      <c r="D6" s="14">
        <v>197400</v>
      </c>
      <c r="E6" s="5">
        <f t="shared" si="0"/>
        <v>0.987</v>
      </c>
    </row>
    <row r="7" spans="1:5" ht="30" customHeight="1" thickBot="1">
      <c r="A7" s="4" t="s">
        <v>182</v>
      </c>
      <c r="B7" s="14">
        <v>111600</v>
      </c>
      <c r="C7" s="14">
        <v>604550</v>
      </c>
      <c r="D7" s="14">
        <v>420378</v>
      </c>
      <c r="E7" s="5">
        <f t="shared" si="0"/>
        <v>0.6953568770159623</v>
      </c>
    </row>
    <row r="8" spans="1:5" ht="30" customHeight="1" thickBot="1">
      <c r="A8" s="4" t="s">
        <v>183</v>
      </c>
      <c r="B8" s="14">
        <v>27092171</v>
      </c>
      <c r="C8" s="14">
        <v>40721845</v>
      </c>
      <c r="D8" s="14">
        <v>40535073</v>
      </c>
      <c r="E8" s="5">
        <f t="shared" si="0"/>
        <v>0.9954134691097616</v>
      </c>
    </row>
    <row r="9" spans="1:5" ht="30" customHeight="1" thickBot="1">
      <c r="A9" s="4" t="s">
        <v>7</v>
      </c>
      <c r="B9" s="14">
        <v>6594800</v>
      </c>
      <c r="C9" s="14">
        <v>6630926</v>
      </c>
      <c r="D9" s="14">
        <v>6630926</v>
      </c>
      <c r="E9" s="5">
        <f t="shared" si="0"/>
        <v>1</v>
      </c>
    </row>
    <row r="10" spans="1:5" ht="30" customHeight="1" thickBot="1">
      <c r="A10" s="4" t="s">
        <v>8</v>
      </c>
      <c r="B10" s="14">
        <v>2657843</v>
      </c>
      <c r="C10" s="14">
        <v>2446029</v>
      </c>
      <c r="D10" s="14">
        <v>2446029</v>
      </c>
      <c r="E10" s="5">
        <f t="shared" si="0"/>
        <v>1</v>
      </c>
    </row>
    <row r="11" spans="1:5" ht="30" customHeight="1" thickBot="1">
      <c r="A11" s="4" t="s">
        <v>184</v>
      </c>
      <c r="B11" s="14">
        <v>9252643</v>
      </c>
      <c r="C11" s="14">
        <v>9076955</v>
      </c>
      <c r="D11" s="14">
        <v>9076955</v>
      </c>
      <c r="E11" s="5">
        <f t="shared" si="0"/>
        <v>1</v>
      </c>
    </row>
    <row r="12" spans="1:5" ht="30" customHeight="1" thickBot="1">
      <c r="A12" s="15" t="s">
        <v>185</v>
      </c>
      <c r="B12" s="13">
        <v>36344814</v>
      </c>
      <c r="C12" s="13">
        <v>49798800</v>
      </c>
      <c r="D12" s="13">
        <v>49612028</v>
      </c>
      <c r="E12" s="8">
        <f t="shared" si="0"/>
        <v>0.9962494678586633</v>
      </c>
    </row>
    <row r="13" spans="1:5" ht="30" customHeight="1" thickBot="1">
      <c r="A13" s="15" t="s">
        <v>186</v>
      </c>
      <c r="B13" s="13">
        <v>6456153</v>
      </c>
      <c r="C13" s="13">
        <v>7378624</v>
      </c>
      <c r="D13" s="13">
        <v>7378624</v>
      </c>
      <c r="E13" s="8">
        <f t="shared" si="0"/>
        <v>1</v>
      </c>
    </row>
    <row r="14" spans="1:5" ht="30" customHeight="1" thickBot="1">
      <c r="A14" s="4" t="s">
        <v>9</v>
      </c>
      <c r="B14" s="14">
        <v>0</v>
      </c>
      <c r="C14" s="14">
        <v>0</v>
      </c>
      <c r="D14" s="14">
        <v>7144775</v>
      </c>
      <c r="E14" s="5"/>
    </row>
    <row r="15" spans="1:5" ht="30" customHeight="1" thickBot="1">
      <c r="A15" s="4" t="s">
        <v>10</v>
      </c>
      <c r="B15" s="14">
        <v>0</v>
      </c>
      <c r="C15" s="14">
        <v>0</v>
      </c>
      <c r="D15" s="14">
        <v>121349</v>
      </c>
      <c r="E15" s="5"/>
    </row>
    <row r="16" spans="1:5" ht="30" customHeight="1" thickBot="1">
      <c r="A16" s="4" t="s">
        <v>249</v>
      </c>
      <c r="B16" s="14">
        <v>0</v>
      </c>
      <c r="C16" s="14">
        <v>0</v>
      </c>
      <c r="D16" s="14">
        <v>7500</v>
      </c>
      <c r="E16" s="5"/>
    </row>
    <row r="17" spans="1:5" ht="30" customHeight="1" thickBot="1">
      <c r="A17" s="4" t="s">
        <v>11</v>
      </c>
      <c r="B17" s="14">
        <v>0</v>
      </c>
      <c r="C17" s="14">
        <v>0</v>
      </c>
      <c r="D17" s="14">
        <v>105000</v>
      </c>
      <c r="E17" s="5"/>
    </row>
    <row r="18" spans="1:5" ht="30" customHeight="1" thickBot="1">
      <c r="A18" s="4" t="s">
        <v>12</v>
      </c>
      <c r="B18" s="14">
        <v>160000</v>
      </c>
      <c r="C18" s="14">
        <v>560000</v>
      </c>
      <c r="D18" s="14">
        <v>557136</v>
      </c>
      <c r="E18" s="5">
        <f t="shared" si="0"/>
        <v>0.9948857142857143</v>
      </c>
    </row>
    <row r="19" spans="1:5" ht="30" customHeight="1" thickBot="1">
      <c r="A19" s="4" t="s">
        <v>13</v>
      </c>
      <c r="B19" s="14">
        <v>10737750</v>
      </c>
      <c r="C19" s="14">
        <v>14175331</v>
      </c>
      <c r="D19" s="14">
        <v>14132575</v>
      </c>
      <c r="E19" s="5">
        <f t="shared" si="0"/>
        <v>0.9969837741355034</v>
      </c>
    </row>
    <row r="20" spans="1:5" ht="30" customHeight="1" thickBot="1">
      <c r="A20" s="4" t="s">
        <v>187</v>
      </c>
      <c r="B20" s="14">
        <v>10897750</v>
      </c>
      <c r="C20" s="14">
        <v>14735331</v>
      </c>
      <c r="D20" s="14">
        <v>14689711</v>
      </c>
      <c r="E20" s="5">
        <f t="shared" si="0"/>
        <v>0.9969040396852978</v>
      </c>
    </row>
    <row r="21" spans="1:5" ht="30" customHeight="1" thickBot="1">
      <c r="A21" s="4" t="s">
        <v>14</v>
      </c>
      <c r="B21" s="14">
        <v>370000</v>
      </c>
      <c r="C21" s="14">
        <v>370000</v>
      </c>
      <c r="D21" s="14">
        <v>319779</v>
      </c>
      <c r="E21" s="5">
        <f t="shared" si="0"/>
        <v>0.8642675675675676</v>
      </c>
    </row>
    <row r="22" spans="1:5" ht="30" customHeight="1" thickBot="1">
      <c r="A22" s="4" t="s">
        <v>15</v>
      </c>
      <c r="B22" s="14">
        <v>340000</v>
      </c>
      <c r="C22" s="14">
        <v>340000</v>
      </c>
      <c r="D22" s="14">
        <v>251014</v>
      </c>
      <c r="E22" s="5">
        <f t="shared" si="0"/>
        <v>0.7382764705882353</v>
      </c>
    </row>
    <row r="23" spans="1:5" ht="30" customHeight="1" thickBot="1">
      <c r="A23" s="4" t="s">
        <v>188</v>
      </c>
      <c r="B23" s="14">
        <v>710000</v>
      </c>
      <c r="C23" s="14">
        <v>710000</v>
      </c>
      <c r="D23" s="14">
        <v>570793</v>
      </c>
      <c r="E23" s="5">
        <f t="shared" si="0"/>
        <v>0.8039338028169014</v>
      </c>
    </row>
    <row r="24" spans="1:5" ht="30" customHeight="1" thickBot="1">
      <c r="A24" s="4" t="s">
        <v>16</v>
      </c>
      <c r="B24" s="14">
        <v>3186000</v>
      </c>
      <c r="C24" s="14">
        <v>5052833</v>
      </c>
      <c r="D24" s="14">
        <v>4609638</v>
      </c>
      <c r="E24" s="5">
        <f t="shared" si="0"/>
        <v>0.9122878195261945</v>
      </c>
    </row>
    <row r="25" spans="1:5" ht="30" customHeight="1" thickBot="1">
      <c r="A25" s="4" t="s">
        <v>17</v>
      </c>
      <c r="B25" s="14">
        <v>1194470</v>
      </c>
      <c r="C25" s="14">
        <v>1387227</v>
      </c>
      <c r="D25" s="14">
        <v>1380764</v>
      </c>
      <c r="E25" s="5">
        <f t="shared" si="0"/>
        <v>0.9953410653051015</v>
      </c>
    </row>
    <row r="26" spans="1:5" ht="30" customHeight="1" thickBot="1">
      <c r="A26" s="4" t="s">
        <v>189</v>
      </c>
      <c r="B26" s="14">
        <v>2400000</v>
      </c>
      <c r="C26" s="14">
        <v>2421099</v>
      </c>
      <c r="D26" s="14">
        <v>2421099</v>
      </c>
      <c r="E26" s="5">
        <f t="shared" si="0"/>
        <v>1</v>
      </c>
    </row>
    <row r="27" spans="1:5" ht="30" customHeight="1" thickBot="1">
      <c r="A27" s="4" t="s">
        <v>18</v>
      </c>
      <c r="B27" s="14">
        <v>2280000</v>
      </c>
      <c r="C27" s="14">
        <v>2280000</v>
      </c>
      <c r="D27" s="14">
        <v>2146161</v>
      </c>
      <c r="E27" s="5">
        <f t="shared" si="0"/>
        <v>0.9412986842105263</v>
      </c>
    </row>
    <row r="28" spans="1:5" ht="30" customHeight="1" thickBot="1">
      <c r="A28" s="4" t="s">
        <v>19</v>
      </c>
      <c r="B28" s="14">
        <v>15232180</v>
      </c>
      <c r="C28" s="14">
        <v>30412853</v>
      </c>
      <c r="D28" s="14">
        <v>28543608</v>
      </c>
      <c r="E28" s="5">
        <f t="shared" si="0"/>
        <v>0.938537663664767</v>
      </c>
    </row>
    <row r="29" spans="1:5" ht="30" customHeight="1" thickBot="1">
      <c r="A29" s="4" t="s">
        <v>190</v>
      </c>
      <c r="B29" s="14">
        <v>6530000</v>
      </c>
      <c r="C29" s="14">
        <v>11795928</v>
      </c>
      <c r="D29" s="14">
        <v>11349778</v>
      </c>
      <c r="E29" s="5">
        <f t="shared" si="0"/>
        <v>0.9621776260418002</v>
      </c>
    </row>
    <row r="30" spans="1:5" ht="30" customHeight="1" thickBot="1">
      <c r="A30" s="4" t="s">
        <v>20</v>
      </c>
      <c r="B30" s="14">
        <v>0</v>
      </c>
      <c r="C30" s="14">
        <v>0</v>
      </c>
      <c r="D30" s="14">
        <v>1029470</v>
      </c>
      <c r="E30" s="5"/>
    </row>
    <row r="31" spans="1:5" ht="30" customHeight="1" thickBot="1">
      <c r="A31" s="4" t="s">
        <v>191</v>
      </c>
      <c r="B31" s="14">
        <v>30822650</v>
      </c>
      <c r="C31" s="14">
        <v>53349940</v>
      </c>
      <c r="D31" s="14">
        <v>50451048</v>
      </c>
      <c r="E31" s="5">
        <f t="shared" si="0"/>
        <v>0.945662694278569</v>
      </c>
    </row>
    <row r="32" spans="1:5" ht="30" customHeight="1" thickBot="1">
      <c r="A32" s="4" t="s">
        <v>21</v>
      </c>
      <c r="B32" s="14">
        <v>1200000</v>
      </c>
      <c r="C32" s="14">
        <v>1200000</v>
      </c>
      <c r="D32" s="14">
        <v>1063535</v>
      </c>
      <c r="E32" s="5">
        <f t="shared" si="0"/>
        <v>0.8862791666666666</v>
      </c>
    </row>
    <row r="33" spans="1:5" ht="30" customHeight="1" thickBot="1">
      <c r="A33" s="4" t="s">
        <v>22</v>
      </c>
      <c r="B33" s="14">
        <v>560000</v>
      </c>
      <c r="C33" s="14">
        <v>714298</v>
      </c>
      <c r="D33" s="14">
        <v>504298</v>
      </c>
      <c r="E33" s="5">
        <f t="shared" si="0"/>
        <v>0.7060050567130245</v>
      </c>
    </row>
    <row r="34" spans="1:5" ht="30" customHeight="1" thickBot="1">
      <c r="A34" s="4" t="s">
        <v>181</v>
      </c>
      <c r="B34" s="14">
        <v>1760000</v>
      </c>
      <c r="C34" s="14">
        <v>1914298</v>
      </c>
      <c r="D34" s="14">
        <v>1567833</v>
      </c>
      <c r="E34" s="5">
        <f t="shared" si="0"/>
        <v>0.8190119824604111</v>
      </c>
    </row>
    <row r="35" spans="1:5" ht="30" customHeight="1" thickBot="1">
      <c r="A35" s="4" t="s">
        <v>23</v>
      </c>
      <c r="B35" s="14">
        <v>8284060</v>
      </c>
      <c r="C35" s="14">
        <v>13209277</v>
      </c>
      <c r="D35" s="14">
        <v>13009441</v>
      </c>
      <c r="E35" s="5">
        <f t="shared" si="0"/>
        <v>0.9848715414174447</v>
      </c>
    </row>
    <row r="36" spans="1:5" ht="30" customHeight="1" thickBot="1">
      <c r="A36" s="4" t="s">
        <v>24</v>
      </c>
      <c r="B36" s="14">
        <v>0</v>
      </c>
      <c r="C36" s="14">
        <v>548000</v>
      </c>
      <c r="D36" s="14">
        <v>548000</v>
      </c>
      <c r="E36" s="5">
        <f t="shared" si="0"/>
        <v>1</v>
      </c>
    </row>
    <row r="37" spans="1:5" ht="30" customHeight="1" thickBot="1">
      <c r="A37" s="4" t="s">
        <v>256</v>
      </c>
      <c r="B37" s="14">
        <v>0</v>
      </c>
      <c r="C37" s="14">
        <v>71</v>
      </c>
      <c r="D37" s="14">
        <v>71</v>
      </c>
      <c r="E37" s="5">
        <f t="shared" si="0"/>
        <v>1</v>
      </c>
    </row>
    <row r="38" spans="1:5" ht="30" customHeight="1" thickBot="1">
      <c r="A38" s="6" t="s">
        <v>250</v>
      </c>
      <c r="B38" s="16">
        <v>0</v>
      </c>
      <c r="C38" s="16">
        <v>0</v>
      </c>
      <c r="D38" s="16">
        <v>71</v>
      </c>
      <c r="E38" s="5"/>
    </row>
    <row r="39" spans="1:5" ht="30" customHeight="1" thickBot="1">
      <c r="A39" s="4" t="s">
        <v>25</v>
      </c>
      <c r="B39" s="14">
        <v>1100000</v>
      </c>
      <c r="C39" s="14">
        <v>1853070</v>
      </c>
      <c r="D39" s="14">
        <v>1853070</v>
      </c>
      <c r="E39" s="5">
        <f t="shared" si="0"/>
        <v>1</v>
      </c>
    </row>
    <row r="40" spans="1:5" ht="30" customHeight="1" thickBot="1">
      <c r="A40" s="4" t="s">
        <v>192</v>
      </c>
      <c r="B40" s="14">
        <v>9384060</v>
      </c>
      <c r="C40" s="14">
        <v>15610418</v>
      </c>
      <c r="D40" s="14">
        <v>15410582</v>
      </c>
      <c r="E40" s="5">
        <f t="shared" si="0"/>
        <v>0.9871985490715239</v>
      </c>
    </row>
    <row r="41" spans="1:5" ht="30" customHeight="1" thickBot="1">
      <c r="A41" s="15" t="s">
        <v>193</v>
      </c>
      <c r="B41" s="19">
        <v>53574460</v>
      </c>
      <c r="C41" s="19">
        <v>86319987</v>
      </c>
      <c r="D41" s="19">
        <v>82689967</v>
      </c>
      <c r="E41" s="8">
        <f t="shared" si="0"/>
        <v>0.9579469352793114</v>
      </c>
    </row>
    <row r="42" spans="1:5" ht="30" customHeight="1" thickBot="1">
      <c r="A42" s="4" t="s">
        <v>194</v>
      </c>
      <c r="B42" s="14">
        <v>0</v>
      </c>
      <c r="C42" s="14">
        <v>307000</v>
      </c>
      <c r="D42" s="14">
        <v>0</v>
      </c>
      <c r="E42" s="5">
        <f t="shared" si="0"/>
        <v>0</v>
      </c>
    </row>
    <row r="43" spans="1:5" ht="30" customHeight="1" thickBot="1">
      <c r="A43" s="4" t="s">
        <v>195</v>
      </c>
      <c r="B43" s="14">
        <v>11778156</v>
      </c>
      <c r="C43" s="14">
        <v>11778156</v>
      </c>
      <c r="D43" s="14">
        <v>10725017</v>
      </c>
      <c r="E43" s="5">
        <f t="shared" si="0"/>
        <v>0.9105854091251636</v>
      </c>
    </row>
    <row r="44" spans="1:5" ht="30" customHeight="1" thickBot="1">
      <c r="A44" s="4" t="s">
        <v>26</v>
      </c>
      <c r="B44" s="14">
        <v>0</v>
      </c>
      <c r="C44" s="14">
        <v>0</v>
      </c>
      <c r="D44" s="14">
        <v>320747</v>
      </c>
      <c r="E44" s="5"/>
    </row>
    <row r="45" spans="1:5" ht="30" customHeight="1" thickBot="1">
      <c r="A45" s="4" t="s">
        <v>27</v>
      </c>
      <c r="B45" s="14">
        <v>0</v>
      </c>
      <c r="C45" s="14">
        <v>0</v>
      </c>
      <c r="D45" s="14">
        <v>900667</v>
      </c>
      <c r="E45" s="5"/>
    </row>
    <row r="46" spans="1:5" ht="30" customHeight="1" thickBot="1">
      <c r="A46" s="6" t="s">
        <v>28</v>
      </c>
      <c r="B46" s="16">
        <v>0</v>
      </c>
      <c r="C46" s="16">
        <v>0</v>
      </c>
      <c r="D46" s="16">
        <v>9324870</v>
      </c>
      <c r="E46" s="5"/>
    </row>
    <row r="47" spans="1:5" ht="30" customHeight="1" thickBot="1">
      <c r="A47" s="4" t="s">
        <v>29</v>
      </c>
      <c r="B47" s="14">
        <v>0</v>
      </c>
      <c r="C47" s="14">
        <v>0</v>
      </c>
      <c r="D47" s="14">
        <v>178733</v>
      </c>
      <c r="E47" s="5"/>
    </row>
    <row r="48" spans="1:5" ht="30" customHeight="1" thickBot="1">
      <c r="A48" s="15" t="s">
        <v>196</v>
      </c>
      <c r="B48" s="18">
        <v>11778156</v>
      </c>
      <c r="C48" s="18">
        <v>12085156</v>
      </c>
      <c r="D48" s="18">
        <v>10725017</v>
      </c>
      <c r="E48" s="8">
        <f t="shared" si="0"/>
        <v>0.8874537490455233</v>
      </c>
    </row>
    <row r="49" spans="1:5" ht="30" customHeight="1" thickBot="1">
      <c r="A49" s="4" t="s">
        <v>30</v>
      </c>
      <c r="B49" s="14">
        <v>1300646</v>
      </c>
      <c r="C49" s="14">
        <v>1396559</v>
      </c>
      <c r="D49" s="14">
        <v>1396559</v>
      </c>
      <c r="E49" s="5">
        <f t="shared" si="0"/>
        <v>1</v>
      </c>
    </row>
    <row r="50" spans="1:5" ht="30" customHeight="1" thickBot="1">
      <c r="A50" s="4" t="s">
        <v>197</v>
      </c>
      <c r="B50" s="14">
        <v>1300646</v>
      </c>
      <c r="C50" s="14">
        <v>1396559</v>
      </c>
      <c r="D50" s="14">
        <v>1396559</v>
      </c>
      <c r="E50" s="5">
        <f t="shared" si="0"/>
        <v>1</v>
      </c>
    </row>
    <row r="51" spans="1:5" ht="30" customHeight="1" thickBot="1">
      <c r="A51" s="4" t="s">
        <v>198</v>
      </c>
      <c r="B51" s="14">
        <v>103458046</v>
      </c>
      <c r="C51" s="14">
        <v>104709906</v>
      </c>
      <c r="D51" s="14">
        <v>104709906</v>
      </c>
      <c r="E51" s="5">
        <f t="shared" si="0"/>
        <v>1</v>
      </c>
    </row>
    <row r="52" spans="1:5" ht="30" customHeight="1" thickBot="1">
      <c r="A52" s="4" t="s">
        <v>31</v>
      </c>
      <c r="B52" s="14">
        <v>0</v>
      </c>
      <c r="C52" s="14">
        <v>0</v>
      </c>
      <c r="D52" s="14">
        <v>104699906</v>
      </c>
      <c r="E52" s="5"/>
    </row>
    <row r="53" spans="1:5" ht="30" customHeight="1" thickBot="1">
      <c r="A53" s="4" t="s">
        <v>251</v>
      </c>
      <c r="B53" s="14">
        <v>0</v>
      </c>
      <c r="C53" s="14">
        <v>0</v>
      </c>
      <c r="D53" s="14">
        <v>10000</v>
      </c>
      <c r="E53" s="5"/>
    </row>
    <row r="54" spans="1:5" ht="30" customHeight="1" thickBot="1">
      <c r="A54" s="4" t="s">
        <v>252</v>
      </c>
      <c r="B54" s="14">
        <v>0</v>
      </c>
      <c r="C54" s="14">
        <v>70000</v>
      </c>
      <c r="D54" s="14">
        <v>70000</v>
      </c>
      <c r="E54" s="5">
        <f t="shared" si="0"/>
        <v>1</v>
      </c>
    </row>
    <row r="55" spans="1:5" ht="30" customHeight="1" thickBot="1">
      <c r="A55" s="4" t="s">
        <v>253</v>
      </c>
      <c r="B55" s="14">
        <v>0</v>
      </c>
      <c r="C55" s="14">
        <v>0</v>
      </c>
      <c r="D55" s="14">
        <v>70000</v>
      </c>
      <c r="E55" s="5"/>
    </row>
    <row r="56" spans="1:5" ht="30" customHeight="1" thickBot="1">
      <c r="A56" s="4" t="s">
        <v>199</v>
      </c>
      <c r="B56" s="14">
        <v>3475000</v>
      </c>
      <c r="C56" s="14">
        <v>5074175</v>
      </c>
      <c r="D56" s="14">
        <v>5074175</v>
      </c>
      <c r="E56" s="5">
        <f t="shared" si="0"/>
        <v>1</v>
      </c>
    </row>
    <row r="57" spans="1:6" ht="30" customHeight="1" thickBot="1">
      <c r="A57" s="6" t="s">
        <v>254</v>
      </c>
      <c r="B57" s="16">
        <v>0</v>
      </c>
      <c r="C57" s="16">
        <v>0</v>
      </c>
      <c r="D57" s="16">
        <v>100000</v>
      </c>
      <c r="E57" s="5"/>
      <c r="F57" s="17"/>
    </row>
    <row r="58" spans="1:5" ht="30" customHeight="1" thickBot="1">
      <c r="A58" s="4" t="s">
        <v>32</v>
      </c>
      <c r="B58" s="14">
        <v>0</v>
      </c>
      <c r="C58" s="14">
        <v>0</v>
      </c>
      <c r="D58" s="14">
        <v>500000</v>
      </c>
      <c r="E58" s="5"/>
    </row>
    <row r="59" spans="1:5" ht="30" customHeight="1" thickBot="1">
      <c r="A59" s="4" t="s">
        <v>33</v>
      </c>
      <c r="B59" s="14">
        <v>0</v>
      </c>
      <c r="C59" s="14">
        <v>0</v>
      </c>
      <c r="D59" s="14">
        <v>4149175</v>
      </c>
      <c r="E59" s="5"/>
    </row>
    <row r="60" spans="1:5" ht="30" customHeight="1" thickBot="1">
      <c r="A60" s="4" t="s">
        <v>34</v>
      </c>
      <c r="B60" s="14">
        <v>0</v>
      </c>
      <c r="C60" s="14">
        <v>0</v>
      </c>
      <c r="D60" s="14">
        <v>325000</v>
      </c>
      <c r="E60" s="5"/>
    </row>
    <row r="61" spans="1:5" ht="30" customHeight="1" thickBot="1">
      <c r="A61" s="4" t="s">
        <v>35</v>
      </c>
      <c r="B61" s="14">
        <v>18644073</v>
      </c>
      <c r="C61" s="14">
        <v>14279692</v>
      </c>
      <c r="D61" s="14">
        <v>0</v>
      </c>
      <c r="E61" s="5">
        <f t="shared" si="0"/>
        <v>0</v>
      </c>
    </row>
    <row r="62" spans="1:5" ht="30" customHeight="1" thickBot="1">
      <c r="A62" s="15" t="s">
        <v>200</v>
      </c>
      <c r="B62" s="18">
        <v>126877765</v>
      </c>
      <c r="C62" s="18">
        <v>125530332</v>
      </c>
      <c r="D62" s="18">
        <v>111250640</v>
      </c>
      <c r="E62" s="8">
        <f t="shared" si="0"/>
        <v>0.8862450869643203</v>
      </c>
    </row>
    <row r="63" spans="1:6" ht="30" customHeight="1" thickBot="1">
      <c r="A63" s="4" t="s">
        <v>36</v>
      </c>
      <c r="B63" s="16">
        <v>500000</v>
      </c>
      <c r="C63" s="16">
        <v>500000</v>
      </c>
      <c r="D63" s="16">
        <v>450000</v>
      </c>
      <c r="E63" s="5">
        <f t="shared" si="0"/>
        <v>0.9</v>
      </c>
      <c r="F63" s="17"/>
    </row>
    <row r="64" spans="1:5" ht="30" customHeight="1" thickBot="1">
      <c r="A64" s="4" t="s">
        <v>201</v>
      </c>
      <c r="B64" s="14">
        <v>11768495</v>
      </c>
      <c r="C64" s="14">
        <v>16816082</v>
      </c>
      <c r="D64" s="14">
        <v>12816082</v>
      </c>
      <c r="E64" s="5">
        <f t="shared" si="0"/>
        <v>0.7621324634358942</v>
      </c>
    </row>
    <row r="65" spans="1:5" ht="30" customHeight="1" thickBot="1">
      <c r="A65" s="4" t="s">
        <v>37</v>
      </c>
      <c r="B65" s="14">
        <v>0</v>
      </c>
      <c r="C65" s="14">
        <v>812753</v>
      </c>
      <c r="D65" s="14">
        <v>812753</v>
      </c>
      <c r="E65" s="5">
        <f t="shared" si="0"/>
        <v>1</v>
      </c>
    </row>
    <row r="66" spans="1:5" ht="30" customHeight="1" thickBot="1">
      <c r="A66" s="4" t="s">
        <v>38</v>
      </c>
      <c r="B66" s="16">
        <v>14960630</v>
      </c>
      <c r="C66" s="16">
        <v>42657539</v>
      </c>
      <c r="D66" s="16">
        <v>27213729</v>
      </c>
      <c r="E66" s="5">
        <f t="shared" si="0"/>
        <v>0.6379582516469129</v>
      </c>
    </row>
    <row r="67" spans="1:5" ht="30" customHeight="1" thickBot="1">
      <c r="A67" s="4" t="s">
        <v>39</v>
      </c>
      <c r="B67" s="14">
        <v>5110875</v>
      </c>
      <c r="C67" s="14">
        <v>12589041</v>
      </c>
      <c r="D67" s="14">
        <v>7574870</v>
      </c>
      <c r="E67" s="5">
        <f t="shared" si="0"/>
        <v>0.6017034975102552</v>
      </c>
    </row>
    <row r="68" spans="1:5" ht="30" customHeight="1" thickBot="1">
      <c r="A68" s="15" t="s">
        <v>202</v>
      </c>
      <c r="B68" s="13">
        <v>32340000</v>
      </c>
      <c r="C68" s="13">
        <v>73375415</v>
      </c>
      <c r="D68" s="13">
        <v>48867434</v>
      </c>
      <c r="E68" s="8">
        <f t="shared" si="0"/>
        <v>0.6659919265873999</v>
      </c>
    </row>
    <row r="69" spans="1:5" ht="30" customHeight="1" thickBot="1">
      <c r="A69" s="4" t="s">
        <v>40</v>
      </c>
      <c r="B69" s="16">
        <v>34538837</v>
      </c>
      <c r="C69" s="16">
        <v>44928206</v>
      </c>
      <c r="D69" s="16">
        <v>40615986</v>
      </c>
      <c r="E69" s="5">
        <f aca="true" t="shared" si="1" ref="E69:E75">D69/C69</f>
        <v>0.9040197598809087</v>
      </c>
    </row>
    <row r="70" spans="1:5" ht="30" customHeight="1" thickBot="1">
      <c r="A70" s="4" t="s">
        <v>41</v>
      </c>
      <c r="B70" s="16">
        <v>8699568</v>
      </c>
      <c r="C70" s="16">
        <v>11356257</v>
      </c>
      <c r="D70" s="16">
        <v>10108199</v>
      </c>
      <c r="E70" s="5">
        <f t="shared" si="1"/>
        <v>0.8900995283921455</v>
      </c>
    </row>
    <row r="71" spans="1:5" ht="30" customHeight="1" thickBot="1">
      <c r="A71" s="15" t="s">
        <v>203</v>
      </c>
      <c r="B71" s="13">
        <v>43238405</v>
      </c>
      <c r="C71" s="13">
        <v>56284463</v>
      </c>
      <c r="D71" s="13">
        <v>50724185</v>
      </c>
      <c r="E71" s="8">
        <f t="shared" si="1"/>
        <v>0.9012111388537188</v>
      </c>
    </row>
    <row r="72" spans="1:5" ht="30" customHeight="1" thickBot="1">
      <c r="A72" s="4" t="s">
        <v>204</v>
      </c>
      <c r="B72" s="16">
        <v>1000000</v>
      </c>
      <c r="C72" s="16">
        <v>1000000</v>
      </c>
      <c r="D72" s="16">
        <v>800000</v>
      </c>
      <c r="E72" s="5">
        <f t="shared" si="1"/>
        <v>0.8</v>
      </c>
    </row>
    <row r="73" spans="1:5" ht="30" customHeight="1" thickBot="1">
      <c r="A73" s="4" t="s">
        <v>255</v>
      </c>
      <c r="B73" s="16">
        <v>0</v>
      </c>
      <c r="C73" s="16">
        <v>0</v>
      </c>
      <c r="D73" s="16">
        <v>800000</v>
      </c>
      <c r="E73" s="5"/>
    </row>
    <row r="74" spans="1:5" ht="30" customHeight="1" thickBot="1">
      <c r="A74" s="15" t="s">
        <v>205</v>
      </c>
      <c r="B74" s="13">
        <v>1000000</v>
      </c>
      <c r="C74" s="13">
        <v>1000000</v>
      </c>
      <c r="D74" s="13">
        <v>800000</v>
      </c>
      <c r="E74" s="8">
        <f t="shared" si="1"/>
        <v>0.8</v>
      </c>
    </row>
    <row r="75" spans="1:5" ht="30" customHeight="1" thickBot="1">
      <c r="A75" s="15" t="s">
        <v>206</v>
      </c>
      <c r="B75" s="13">
        <v>311609753</v>
      </c>
      <c r="C75" s="13">
        <v>411772777</v>
      </c>
      <c r="D75" s="13">
        <v>362047895</v>
      </c>
      <c r="E75" s="8">
        <f t="shared" si="1"/>
        <v>0.8792419392989644</v>
      </c>
    </row>
  </sheetData>
  <sheetProtection/>
  <mergeCells count="2">
    <mergeCell ref="A1:E1"/>
    <mergeCell ref="B2:E2"/>
  </mergeCells>
  <printOptions/>
  <pageMargins left="0.7" right="0.7" top="0.75" bottom="0.75" header="0.3" footer="0.3"/>
  <pageSetup fitToHeight="0" fitToWidth="1" horizontalDpi="600" verticalDpi="600" orientation="portrait" scale="86" r:id="rId1"/>
  <headerFooter alignWithMargins="0">
    <oddHeader>&amp;L&amp;C&amp;RÉrték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B2" sqref="B2:E2"/>
    </sheetView>
  </sheetViews>
  <sheetFormatPr defaultColWidth="9.00390625" defaultRowHeight="12.75"/>
  <cols>
    <col min="1" max="1" width="41.00390625" style="0" customWidth="1"/>
    <col min="2" max="2" width="19.375" style="0" bestFit="1" customWidth="1"/>
    <col min="3" max="3" width="23.00390625" style="0" bestFit="1" customWidth="1"/>
    <col min="4" max="4" width="11.125" style="0" bestFit="1" customWidth="1"/>
  </cols>
  <sheetData>
    <row r="1" spans="1:5" ht="39.75" customHeight="1">
      <c r="A1" s="23" t="s">
        <v>261</v>
      </c>
      <c r="B1" s="23"/>
      <c r="C1" s="23"/>
      <c r="D1" s="23"/>
      <c r="E1" s="23"/>
    </row>
    <row r="2" spans="2:5" ht="13.5" thickBot="1">
      <c r="B2" s="24" t="s">
        <v>279</v>
      </c>
      <c r="C2" s="24"/>
      <c r="D2" s="24"/>
      <c r="E2" s="24"/>
    </row>
    <row r="3" spans="1:5" ht="39.75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3" t="s">
        <v>207</v>
      </c>
    </row>
    <row r="4" spans="1:5" ht="30" customHeight="1" thickBot="1">
      <c r="A4" s="4" t="s">
        <v>42</v>
      </c>
      <c r="B4" s="14">
        <v>107151407</v>
      </c>
      <c r="C4" s="14">
        <v>111292337</v>
      </c>
      <c r="D4" s="14">
        <v>111292337</v>
      </c>
      <c r="E4" s="5">
        <f>D4/C4</f>
        <v>1</v>
      </c>
    </row>
    <row r="5" spans="1:5" ht="30" customHeight="1" thickBot="1">
      <c r="A5" s="4" t="s">
        <v>43</v>
      </c>
      <c r="B5" s="14">
        <v>70755899</v>
      </c>
      <c r="C5" s="14">
        <v>72094541</v>
      </c>
      <c r="D5" s="14">
        <v>72094541</v>
      </c>
      <c r="E5" s="5">
        <f aca="true" t="shared" si="0" ref="E5:E50">D5/C5</f>
        <v>1</v>
      </c>
    </row>
    <row r="6" spans="1:5" ht="30" customHeight="1" thickBot="1">
      <c r="A6" s="4" t="s">
        <v>44</v>
      </c>
      <c r="B6" s="14">
        <v>45893255</v>
      </c>
      <c r="C6" s="14">
        <v>47077478</v>
      </c>
      <c r="D6" s="14">
        <v>47077478</v>
      </c>
      <c r="E6" s="5">
        <f t="shared" si="0"/>
        <v>1</v>
      </c>
    </row>
    <row r="7" spans="1:5" ht="30" customHeight="1" thickBot="1">
      <c r="A7" s="4" t="s">
        <v>45</v>
      </c>
      <c r="B7" s="14">
        <v>2048530</v>
      </c>
      <c r="C7" s="14">
        <v>2287932</v>
      </c>
      <c r="D7" s="14">
        <v>2287932</v>
      </c>
      <c r="E7" s="5">
        <f t="shared" si="0"/>
        <v>1</v>
      </c>
    </row>
    <row r="8" spans="1:5" ht="30" customHeight="1" thickBot="1">
      <c r="A8" s="4" t="s">
        <v>46</v>
      </c>
      <c r="B8" s="14">
        <v>0</v>
      </c>
      <c r="C8" s="14">
        <v>11762180</v>
      </c>
      <c r="D8" s="14">
        <v>11762180</v>
      </c>
      <c r="E8" s="5">
        <f t="shared" si="0"/>
        <v>1</v>
      </c>
    </row>
    <row r="9" spans="1:5" ht="30" customHeight="1" thickBot="1">
      <c r="A9" s="4" t="s">
        <v>257</v>
      </c>
      <c r="B9" s="14">
        <v>0</v>
      </c>
      <c r="C9" s="14">
        <v>1332008</v>
      </c>
      <c r="D9" s="14">
        <v>1332008</v>
      </c>
      <c r="E9" s="5">
        <f t="shared" si="0"/>
        <v>1</v>
      </c>
    </row>
    <row r="10" spans="1:5" ht="30" customHeight="1" thickBot="1">
      <c r="A10" s="6" t="s">
        <v>208</v>
      </c>
      <c r="B10" s="14">
        <v>225849091</v>
      </c>
      <c r="C10" s="14">
        <v>245846476</v>
      </c>
      <c r="D10" s="14">
        <v>245846476</v>
      </c>
      <c r="E10" s="5">
        <f t="shared" si="0"/>
        <v>1</v>
      </c>
    </row>
    <row r="11" spans="1:5" ht="30" customHeight="1" thickBot="1">
      <c r="A11" s="6" t="s">
        <v>209</v>
      </c>
      <c r="B11" s="14">
        <v>35827105</v>
      </c>
      <c r="C11" s="14">
        <v>60301389</v>
      </c>
      <c r="D11" s="14">
        <v>60301389</v>
      </c>
      <c r="E11" s="5">
        <f t="shared" si="0"/>
        <v>1</v>
      </c>
    </row>
    <row r="12" spans="1:5" ht="30" customHeight="1" thickBot="1">
      <c r="A12" s="4" t="s">
        <v>47</v>
      </c>
      <c r="B12" s="14">
        <v>0</v>
      </c>
      <c r="C12" s="14">
        <v>0</v>
      </c>
      <c r="D12" s="14">
        <v>14600890</v>
      </c>
      <c r="E12" s="5"/>
    </row>
    <row r="13" spans="1:5" ht="30" customHeight="1" thickBot="1">
      <c r="A13" s="4" t="s">
        <v>48</v>
      </c>
      <c r="B13" s="14">
        <v>0</v>
      </c>
      <c r="C13" s="14">
        <v>0</v>
      </c>
      <c r="D13" s="14">
        <v>2300000</v>
      </c>
      <c r="E13" s="5"/>
    </row>
    <row r="14" spans="1:5" ht="30" customHeight="1" thickBot="1">
      <c r="A14" s="4" t="s">
        <v>49</v>
      </c>
      <c r="B14" s="14">
        <v>0</v>
      </c>
      <c r="C14" s="14">
        <v>0</v>
      </c>
      <c r="D14" s="14">
        <v>7521674</v>
      </c>
      <c r="E14" s="5"/>
    </row>
    <row r="15" spans="1:5" ht="30" customHeight="1" thickBot="1">
      <c r="A15" s="4" t="s">
        <v>50</v>
      </c>
      <c r="B15" s="14">
        <v>0</v>
      </c>
      <c r="C15" s="14">
        <v>0</v>
      </c>
      <c r="D15" s="14">
        <v>21064175</v>
      </c>
      <c r="E15" s="5"/>
    </row>
    <row r="16" spans="1:5" ht="30" customHeight="1" thickBot="1">
      <c r="A16" s="4" t="s">
        <v>51</v>
      </c>
      <c r="B16" s="14">
        <v>0</v>
      </c>
      <c r="C16" s="14">
        <v>0</v>
      </c>
      <c r="D16" s="14">
        <v>14814650</v>
      </c>
      <c r="E16" s="5"/>
    </row>
    <row r="17" spans="1:5" ht="30" customHeight="1" thickBot="1">
      <c r="A17" s="7" t="s">
        <v>210</v>
      </c>
      <c r="B17" s="13">
        <v>261676196</v>
      </c>
      <c r="C17" s="13">
        <v>306147865</v>
      </c>
      <c r="D17" s="13">
        <v>306147865</v>
      </c>
      <c r="E17" s="8">
        <f t="shared" si="0"/>
        <v>1</v>
      </c>
    </row>
    <row r="18" spans="1:5" ht="30" customHeight="1" thickBot="1">
      <c r="A18" s="4" t="s">
        <v>52</v>
      </c>
      <c r="B18" s="14">
        <v>19000000</v>
      </c>
      <c r="C18" s="14">
        <v>30924140</v>
      </c>
      <c r="D18" s="14">
        <v>30924140</v>
      </c>
      <c r="E18" s="5">
        <f t="shared" si="0"/>
        <v>1</v>
      </c>
    </row>
    <row r="19" spans="1:5" ht="30" customHeight="1" thickBot="1">
      <c r="A19" s="6" t="s">
        <v>211</v>
      </c>
      <c r="B19" s="14">
        <v>3884000</v>
      </c>
      <c r="C19" s="14">
        <v>36266751</v>
      </c>
      <c r="D19" s="14">
        <v>36266751</v>
      </c>
      <c r="E19" s="5">
        <f t="shared" si="0"/>
        <v>1</v>
      </c>
    </row>
    <row r="20" spans="1:5" ht="30" customHeight="1" thickBot="1">
      <c r="A20" s="6" t="s">
        <v>258</v>
      </c>
      <c r="B20" s="16">
        <v>0</v>
      </c>
      <c r="C20" s="16">
        <v>0</v>
      </c>
      <c r="D20" s="16">
        <v>36266751</v>
      </c>
      <c r="E20" s="5"/>
    </row>
    <row r="21" spans="1:5" ht="30" customHeight="1" thickBot="1">
      <c r="A21" s="7" t="s">
        <v>260</v>
      </c>
      <c r="B21" s="18">
        <v>22884000</v>
      </c>
      <c r="C21" s="18">
        <v>67190891</v>
      </c>
      <c r="D21" s="18">
        <v>67190891</v>
      </c>
      <c r="E21" s="8">
        <f t="shared" si="0"/>
        <v>1</v>
      </c>
    </row>
    <row r="22" spans="1:5" ht="30" customHeight="1" thickBot="1">
      <c r="A22" s="6" t="s">
        <v>212</v>
      </c>
      <c r="B22" s="14">
        <v>20000</v>
      </c>
      <c r="C22" s="14">
        <v>20000</v>
      </c>
      <c r="D22" s="14">
        <v>0</v>
      </c>
      <c r="E22" s="5">
        <f t="shared" si="0"/>
        <v>0</v>
      </c>
    </row>
    <row r="23" spans="1:5" ht="30" customHeight="1" thickBot="1">
      <c r="A23" s="6" t="s">
        <v>213</v>
      </c>
      <c r="B23" s="14">
        <v>20000</v>
      </c>
      <c r="C23" s="14">
        <v>20000</v>
      </c>
      <c r="D23" s="14">
        <v>0</v>
      </c>
      <c r="E23" s="5">
        <f t="shared" si="0"/>
        <v>0</v>
      </c>
    </row>
    <row r="24" spans="1:5" ht="30" customHeight="1" thickBot="1">
      <c r="A24" s="6" t="s">
        <v>214</v>
      </c>
      <c r="B24" s="14">
        <v>10300000</v>
      </c>
      <c r="C24" s="14">
        <v>10300000</v>
      </c>
      <c r="D24" s="14">
        <v>10516346</v>
      </c>
      <c r="E24" s="5">
        <f t="shared" si="0"/>
        <v>1.0210044660194175</v>
      </c>
    </row>
    <row r="25" spans="1:5" ht="30" customHeight="1" thickBot="1">
      <c r="A25" s="4" t="s">
        <v>53</v>
      </c>
      <c r="B25" s="14">
        <v>0</v>
      </c>
      <c r="C25" s="14">
        <v>0</v>
      </c>
      <c r="D25" s="14">
        <v>10516346</v>
      </c>
      <c r="E25" s="5"/>
    </row>
    <row r="26" spans="1:5" ht="30" customHeight="1" thickBot="1">
      <c r="A26" s="6" t="s">
        <v>215</v>
      </c>
      <c r="B26" s="14">
        <v>15000000</v>
      </c>
      <c r="C26" s="14">
        <v>15000000</v>
      </c>
      <c r="D26" s="14">
        <v>15075173</v>
      </c>
      <c r="E26" s="5">
        <f t="shared" si="0"/>
        <v>1.0050115333333334</v>
      </c>
    </row>
    <row r="27" spans="1:5" ht="30" customHeight="1" thickBot="1">
      <c r="A27" s="4" t="s">
        <v>54</v>
      </c>
      <c r="B27" s="14">
        <v>0</v>
      </c>
      <c r="C27" s="14">
        <v>0</v>
      </c>
      <c r="D27" s="14">
        <v>15075173</v>
      </c>
      <c r="E27" s="5"/>
    </row>
    <row r="28" spans="1:5" ht="30" customHeight="1" thickBot="1">
      <c r="A28" s="6" t="s">
        <v>216</v>
      </c>
      <c r="B28" s="14">
        <v>4000000</v>
      </c>
      <c r="C28" s="14">
        <v>4000000</v>
      </c>
      <c r="D28" s="14">
        <v>4559985</v>
      </c>
      <c r="E28" s="5">
        <f t="shared" si="0"/>
        <v>1.13999625</v>
      </c>
    </row>
    <row r="29" spans="1:5" ht="30" customHeight="1" thickBot="1">
      <c r="A29" s="4" t="s">
        <v>55</v>
      </c>
      <c r="B29" s="14">
        <v>0</v>
      </c>
      <c r="C29" s="14">
        <v>0</v>
      </c>
      <c r="D29" s="14">
        <v>4559985</v>
      </c>
      <c r="E29" s="5"/>
    </row>
    <row r="30" spans="1:5" ht="30" customHeight="1" thickBot="1">
      <c r="A30" s="6" t="s">
        <v>217</v>
      </c>
      <c r="B30" s="14">
        <v>300000</v>
      </c>
      <c r="C30" s="14">
        <v>300000</v>
      </c>
      <c r="D30" s="14">
        <v>278410</v>
      </c>
      <c r="E30" s="5">
        <f t="shared" si="0"/>
        <v>0.9280333333333334</v>
      </c>
    </row>
    <row r="31" spans="1:5" ht="30" customHeight="1" thickBot="1">
      <c r="A31" s="4" t="s">
        <v>56</v>
      </c>
      <c r="B31" s="14">
        <v>0</v>
      </c>
      <c r="C31" s="14">
        <v>0</v>
      </c>
      <c r="D31" s="14">
        <v>278410</v>
      </c>
      <c r="E31" s="5"/>
    </row>
    <row r="32" spans="1:5" ht="30" customHeight="1" thickBot="1">
      <c r="A32" s="6" t="s">
        <v>218</v>
      </c>
      <c r="B32" s="14">
        <v>19300000</v>
      </c>
      <c r="C32" s="14">
        <v>19300000</v>
      </c>
      <c r="D32" s="14">
        <v>19913568</v>
      </c>
      <c r="E32" s="5">
        <f t="shared" si="0"/>
        <v>1.0317910880829015</v>
      </c>
    </row>
    <row r="33" spans="1:5" ht="30" customHeight="1" thickBot="1">
      <c r="A33" s="6" t="s">
        <v>219</v>
      </c>
      <c r="B33" s="14">
        <v>650000</v>
      </c>
      <c r="C33" s="14">
        <v>650000</v>
      </c>
      <c r="D33" s="14">
        <v>489660</v>
      </c>
      <c r="E33" s="5">
        <f t="shared" si="0"/>
        <v>0.7533230769230769</v>
      </c>
    </row>
    <row r="34" spans="1:5" ht="30" customHeight="1" thickBot="1">
      <c r="A34" s="4" t="s">
        <v>57</v>
      </c>
      <c r="B34" s="14">
        <v>0</v>
      </c>
      <c r="C34" s="14">
        <v>0</v>
      </c>
      <c r="D34" s="14">
        <v>12874</v>
      </c>
      <c r="E34" s="5"/>
    </row>
    <row r="35" spans="1:5" ht="30" customHeight="1" thickBot="1">
      <c r="A35" s="7" t="s">
        <v>220</v>
      </c>
      <c r="B35" s="13">
        <v>30270000</v>
      </c>
      <c r="C35" s="13">
        <v>30270000</v>
      </c>
      <c r="D35" s="13">
        <v>30919574</v>
      </c>
      <c r="E35" s="8">
        <f t="shared" si="0"/>
        <v>1.0214593326726131</v>
      </c>
    </row>
    <row r="36" spans="1:5" ht="30" customHeight="1" thickBot="1">
      <c r="A36" s="6" t="s">
        <v>221</v>
      </c>
      <c r="B36" s="14">
        <v>7500000</v>
      </c>
      <c r="C36" s="14">
        <v>7500000</v>
      </c>
      <c r="D36" s="14">
        <v>10753286</v>
      </c>
      <c r="E36" s="5">
        <f t="shared" si="0"/>
        <v>1.4337714666666668</v>
      </c>
    </row>
    <row r="37" spans="1:5" ht="30" customHeight="1" thickBot="1">
      <c r="A37" s="4" t="s">
        <v>58</v>
      </c>
      <c r="B37" s="14">
        <v>0</v>
      </c>
      <c r="C37" s="14">
        <v>0</v>
      </c>
      <c r="D37" s="14">
        <v>5491351</v>
      </c>
      <c r="E37" s="5"/>
    </row>
    <row r="38" spans="1:5" ht="30" customHeight="1" thickBot="1">
      <c r="A38" s="6" t="s">
        <v>222</v>
      </c>
      <c r="B38" s="14">
        <v>600000</v>
      </c>
      <c r="C38" s="14">
        <v>600000</v>
      </c>
      <c r="D38" s="14">
        <v>548345</v>
      </c>
      <c r="E38" s="5">
        <f t="shared" si="0"/>
        <v>0.9139083333333333</v>
      </c>
    </row>
    <row r="39" spans="1:5" ht="30" customHeight="1" thickBot="1">
      <c r="A39" s="6" t="s">
        <v>223</v>
      </c>
      <c r="B39" s="14">
        <v>400000</v>
      </c>
      <c r="C39" s="14">
        <v>12896278</v>
      </c>
      <c r="D39" s="14">
        <v>9056915</v>
      </c>
      <c r="E39" s="5">
        <f t="shared" si="0"/>
        <v>0.7022890635577179</v>
      </c>
    </row>
    <row r="40" spans="1:5" ht="30" customHeight="1" thickBot="1">
      <c r="A40" s="4" t="s">
        <v>259</v>
      </c>
      <c r="B40" s="14">
        <v>0</v>
      </c>
      <c r="C40" s="14">
        <v>0</v>
      </c>
      <c r="D40" s="14">
        <v>6535086</v>
      </c>
      <c r="E40" s="5"/>
    </row>
    <row r="41" spans="1:5" ht="30" customHeight="1" thickBot="1">
      <c r="A41" s="4" t="s">
        <v>59</v>
      </c>
      <c r="B41" s="14">
        <v>250000</v>
      </c>
      <c r="C41" s="14">
        <v>250000</v>
      </c>
      <c r="D41" s="14">
        <v>3315016</v>
      </c>
      <c r="E41" s="5">
        <f t="shared" si="0"/>
        <v>13.260064</v>
      </c>
    </row>
    <row r="42" spans="1:5" ht="30" customHeight="1" thickBot="1">
      <c r="A42" s="6" t="s">
        <v>224</v>
      </c>
      <c r="B42" s="14">
        <v>0</v>
      </c>
      <c r="C42" s="14">
        <v>0</v>
      </c>
      <c r="D42" s="14">
        <v>55</v>
      </c>
      <c r="E42" s="5"/>
    </row>
    <row r="43" spans="1:5" ht="30" customHeight="1" thickBot="1">
      <c r="A43" s="6" t="s">
        <v>225</v>
      </c>
      <c r="B43" s="14">
        <v>0</v>
      </c>
      <c r="C43" s="14">
        <v>0</v>
      </c>
      <c r="D43" s="14">
        <v>55</v>
      </c>
      <c r="E43" s="5"/>
    </row>
    <row r="44" spans="1:5" ht="30" customHeight="1" thickBot="1">
      <c r="A44" s="6" t="s">
        <v>226</v>
      </c>
      <c r="B44" s="14">
        <v>2000000</v>
      </c>
      <c r="C44" s="14">
        <v>2000000</v>
      </c>
      <c r="D44" s="14">
        <v>3340620</v>
      </c>
      <c r="E44" s="5">
        <f t="shared" si="0"/>
        <v>1.67031</v>
      </c>
    </row>
    <row r="45" spans="1:5" ht="30" customHeight="1" thickBot="1">
      <c r="A45" s="4" t="s">
        <v>60</v>
      </c>
      <c r="B45" s="14">
        <v>0</v>
      </c>
      <c r="C45" s="14">
        <v>0</v>
      </c>
      <c r="D45" s="14">
        <v>3156476</v>
      </c>
      <c r="E45" s="5"/>
    </row>
    <row r="46" spans="1:5" ht="30" customHeight="1" thickBot="1">
      <c r="A46" s="7" t="s">
        <v>227</v>
      </c>
      <c r="B46" s="13">
        <v>10750000</v>
      </c>
      <c r="C46" s="13">
        <v>23246278</v>
      </c>
      <c r="D46" s="13">
        <v>27014237</v>
      </c>
      <c r="E46" s="8">
        <f t="shared" si="0"/>
        <v>1.1620887008234178</v>
      </c>
    </row>
    <row r="47" spans="1:5" ht="30" customHeight="1" thickBot="1">
      <c r="A47" s="6" t="s">
        <v>228</v>
      </c>
      <c r="B47" s="14">
        <v>50000</v>
      </c>
      <c r="C47" s="14">
        <v>50000</v>
      </c>
      <c r="D47" s="14">
        <v>40000</v>
      </c>
      <c r="E47" s="5">
        <f t="shared" si="0"/>
        <v>0.8</v>
      </c>
    </row>
    <row r="48" spans="1:7" ht="30" customHeight="1" thickBot="1">
      <c r="A48" s="6" t="s">
        <v>61</v>
      </c>
      <c r="B48" s="16">
        <v>0</v>
      </c>
      <c r="C48" s="16">
        <v>0</v>
      </c>
      <c r="D48" s="16">
        <v>40000</v>
      </c>
      <c r="E48" s="5"/>
      <c r="F48" s="17"/>
      <c r="G48" s="17"/>
    </row>
    <row r="49" spans="1:5" ht="30" customHeight="1" thickBot="1">
      <c r="A49" s="7" t="s">
        <v>229</v>
      </c>
      <c r="B49" s="18">
        <v>50000</v>
      </c>
      <c r="C49" s="18">
        <v>50000</v>
      </c>
      <c r="D49" s="18">
        <v>40000</v>
      </c>
      <c r="E49" s="8">
        <f t="shared" si="0"/>
        <v>0.8</v>
      </c>
    </row>
    <row r="50" spans="1:5" ht="30" customHeight="1" thickBot="1">
      <c r="A50" s="7" t="s">
        <v>230</v>
      </c>
      <c r="B50" s="18">
        <v>325630196</v>
      </c>
      <c r="C50" s="18">
        <v>426905034</v>
      </c>
      <c r="D50" s="18">
        <v>431312567</v>
      </c>
      <c r="E50" s="8">
        <f t="shared" si="0"/>
        <v>1.010324387507691</v>
      </c>
    </row>
  </sheetData>
  <sheetProtection/>
  <mergeCells count="2">
    <mergeCell ref="A1:E1"/>
    <mergeCell ref="B2:E2"/>
  </mergeCells>
  <printOptions/>
  <pageMargins left="0.75" right="0.75" top="1" bottom="1" header="0.5" footer="0.5"/>
  <pageSetup fitToHeight="0" fitToWidth="1" horizontalDpi="600" verticalDpi="600" orientation="portrait" scale="88" r:id="rId1"/>
  <headerFooter alignWithMargins="0">
    <oddHeader>&amp;L&amp;C&amp;RÉrték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2" sqref="B2:E2"/>
    </sheetView>
  </sheetViews>
  <sheetFormatPr defaultColWidth="9.00390625" defaultRowHeight="12.75"/>
  <cols>
    <col min="1" max="1" width="41.00390625" style="0" customWidth="1"/>
    <col min="2" max="2" width="19.375" style="0" bestFit="1" customWidth="1"/>
    <col min="3" max="3" width="23.00390625" style="0" bestFit="1" customWidth="1"/>
    <col min="4" max="4" width="13.00390625" style="0" customWidth="1"/>
  </cols>
  <sheetData>
    <row r="1" spans="1:5" ht="39" customHeight="1">
      <c r="A1" s="25" t="s">
        <v>262</v>
      </c>
      <c r="B1" s="25"/>
      <c r="C1" s="25"/>
      <c r="D1" s="25"/>
      <c r="E1" s="25"/>
    </row>
    <row r="2" spans="2:5" ht="30.75" customHeight="1" thickBot="1">
      <c r="B2" s="26" t="s">
        <v>280</v>
      </c>
      <c r="C2" s="26"/>
      <c r="D2" s="26"/>
      <c r="E2" s="26"/>
    </row>
    <row r="3" spans="1:5" ht="27" thickBot="1">
      <c r="A3" s="2" t="s">
        <v>0</v>
      </c>
      <c r="B3" s="2" t="s">
        <v>1</v>
      </c>
      <c r="C3" s="2" t="s">
        <v>2</v>
      </c>
      <c r="D3" s="2" t="s">
        <v>3</v>
      </c>
      <c r="E3" s="3" t="s">
        <v>207</v>
      </c>
    </row>
    <row r="4" spans="1:5" ht="30" customHeight="1" thickBot="1">
      <c r="A4" s="4" t="s">
        <v>62</v>
      </c>
      <c r="B4" s="14">
        <v>8149302</v>
      </c>
      <c r="C4" s="14">
        <v>9832201</v>
      </c>
      <c r="D4" s="14">
        <v>9832201</v>
      </c>
      <c r="E4" s="5">
        <f>D4/C4</f>
        <v>1</v>
      </c>
    </row>
    <row r="5" spans="1:5" ht="30" customHeight="1" thickBot="1">
      <c r="A5" s="4" t="s">
        <v>63</v>
      </c>
      <c r="B5" s="14">
        <v>93378065</v>
      </c>
      <c r="C5" s="14">
        <v>94489879</v>
      </c>
      <c r="D5" s="14">
        <v>94489879</v>
      </c>
      <c r="E5" s="5">
        <f>D5/C5</f>
        <v>1</v>
      </c>
    </row>
    <row r="6" spans="1:5" ht="30" customHeight="1" thickBot="1">
      <c r="A6" s="4" t="s">
        <v>232</v>
      </c>
      <c r="B6" s="14">
        <v>101527367</v>
      </c>
      <c r="C6" s="14">
        <v>104322080</v>
      </c>
      <c r="D6" s="14">
        <v>104322080</v>
      </c>
      <c r="E6" s="5">
        <f>D6/C6</f>
        <v>1</v>
      </c>
    </row>
    <row r="7" spans="1:5" ht="30" customHeight="1" thickBot="1">
      <c r="A7" s="15" t="s">
        <v>231</v>
      </c>
      <c r="B7" s="13">
        <v>101527367</v>
      </c>
      <c r="C7" s="13">
        <v>104322080</v>
      </c>
      <c r="D7" s="13">
        <v>104322080</v>
      </c>
      <c r="E7" s="8">
        <f>D7/C7</f>
        <v>1</v>
      </c>
    </row>
  </sheetData>
  <sheetProtection/>
  <mergeCells count="2">
    <mergeCell ref="A1:E1"/>
    <mergeCell ref="B2:E2"/>
  </mergeCells>
  <printOptions/>
  <pageMargins left="0.75" right="0.75" top="1" bottom="1" header="0.5" footer="0.5"/>
  <pageSetup horizontalDpi="600" verticalDpi="600" orientation="landscape" r:id="rId1"/>
  <headerFooter alignWithMargins="0">
    <oddHeader>&amp;L&amp;C&amp;RÉrték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2" sqref="B2:E2"/>
    </sheetView>
  </sheetViews>
  <sheetFormatPr defaultColWidth="9.00390625" defaultRowHeight="12.75"/>
  <cols>
    <col min="1" max="1" width="41.00390625" style="0" customWidth="1"/>
    <col min="2" max="2" width="19.375" style="0" bestFit="1" customWidth="1"/>
    <col min="3" max="3" width="23.00390625" style="0" bestFit="1" customWidth="1"/>
    <col min="4" max="4" width="11.875" style="0" customWidth="1"/>
  </cols>
  <sheetData>
    <row r="1" spans="1:5" ht="42" customHeight="1">
      <c r="A1" s="23" t="s">
        <v>263</v>
      </c>
      <c r="B1" s="23"/>
      <c r="C1" s="23"/>
      <c r="D1" s="23"/>
      <c r="E1" s="23"/>
    </row>
    <row r="2" spans="2:5" ht="13.5" thickBot="1">
      <c r="B2" s="27" t="s">
        <v>281</v>
      </c>
      <c r="C2" s="27"/>
      <c r="D2" s="27"/>
      <c r="E2" s="27"/>
    </row>
    <row r="3" spans="1:5" ht="42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3" t="s">
        <v>207</v>
      </c>
    </row>
    <row r="4" spans="1:5" ht="30" customHeight="1" thickBot="1">
      <c r="A4" s="4" t="s">
        <v>64</v>
      </c>
      <c r="B4" s="14">
        <v>67506924</v>
      </c>
      <c r="C4" s="14">
        <v>67506924</v>
      </c>
      <c r="D4" s="14">
        <v>67506924</v>
      </c>
      <c r="E4" s="9">
        <f aca="true" t="shared" si="0" ref="E4:E9">D4/C4</f>
        <v>1</v>
      </c>
    </row>
    <row r="5" spans="1:5" ht="30" customHeight="1" thickBot="1">
      <c r="A5" s="6" t="s">
        <v>233</v>
      </c>
      <c r="B5" s="14">
        <v>67506924</v>
      </c>
      <c r="C5" s="14">
        <v>67506924</v>
      </c>
      <c r="D5" s="14">
        <v>67506924</v>
      </c>
      <c r="E5" s="9">
        <f t="shared" si="0"/>
        <v>1</v>
      </c>
    </row>
    <row r="6" spans="1:5" ht="30" customHeight="1" thickBot="1">
      <c r="A6" s="4" t="s">
        <v>65</v>
      </c>
      <c r="B6" s="14">
        <v>0</v>
      </c>
      <c r="C6" s="14">
        <v>1682899</v>
      </c>
      <c r="D6" s="14">
        <v>10978248</v>
      </c>
      <c r="E6" s="9">
        <f t="shared" si="0"/>
        <v>6.523414655306111</v>
      </c>
    </row>
    <row r="7" spans="1:5" ht="30" customHeight="1" thickBot="1">
      <c r="A7" s="4" t="s">
        <v>66</v>
      </c>
      <c r="B7" s="14">
        <v>20000000</v>
      </c>
      <c r="C7" s="14">
        <v>20000000</v>
      </c>
      <c r="D7" s="14">
        <v>0</v>
      </c>
      <c r="E7" s="9">
        <f t="shared" si="0"/>
        <v>0</v>
      </c>
    </row>
    <row r="8" spans="1:5" ht="30" customHeight="1" thickBot="1">
      <c r="A8" s="6" t="s">
        <v>234</v>
      </c>
      <c r="B8" s="14">
        <v>87506924</v>
      </c>
      <c r="C8" s="14">
        <v>89189823</v>
      </c>
      <c r="D8" s="14">
        <v>78485172</v>
      </c>
      <c r="E8" s="9">
        <f t="shared" si="0"/>
        <v>0.879979008367356</v>
      </c>
    </row>
    <row r="9" spans="1:5" ht="30" customHeight="1" thickBot="1">
      <c r="A9" s="7" t="s">
        <v>235</v>
      </c>
      <c r="B9" s="13">
        <v>87506924</v>
      </c>
      <c r="C9" s="13">
        <v>89189823</v>
      </c>
      <c r="D9" s="13">
        <v>78485172</v>
      </c>
      <c r="E9" s="10">
        <f t="shared" si="0"/>
        <v>0.879979008367356</v>
      </c>
    </row>
  </sheetData>
  <sheetProtection/>
  <mergeCells count="2">
    <mergeCell ref="A1:E1"/>
    <mergeCell ref="B2:E2"/>
  </mergeCells>
  <printOptions/>
  <pageMargins left="0.7" right="0.7" top="0.75" bottom="0.75" header="0.3" footer="0.3"/>
  <pageSetup horizontalDpi="600" verticalDpi="600" orientation="landscape" r:id="rId1"/>
  <headerFooter alignWithMargins="0">
    <oddHeader>&amp;L&amp;C&amp;RÉrték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45.75390625" style="0" customWidth="1"/>
    <col min="2" max="2" width="36.875" style="0" customWidth="1"/>
  </cols>
  <sheetData>
    <row r="1" spans="1:2" ht="45" customHeight="1">
      <c r="A1" s="25" t="s">
        <v>264</v>
      </c>
      <c r="B1" s="25"/>
    </row>
    <row r="2" ht="13.5" thickBot="1">
      <c r="B2" s="20" t="s">
        <v>282</v>
      </c>
    </row>
    <row r="3" spans="1:2" ht="45" customHeight="1" thickBot="1">
      <c r="A3" s="2" t="s">
        <v>0</v>
      </c>
      <c r="B3" s="2" t="s">
        <v>67</v>
      </c>
    </row>
    <row r="4" spans="1:2" ht="34.5" customHeight="1" thickBot="1">
      <c r="A4" s="4" t="s">
        <v>68</v>
      </c>
      <c r="B4" s="14">
        <v>431312567</v>
      </c>
    </row>
    <row r="5" spans="1:2" ht="34.5" customHeight="1" thickBot="1">
      <c r="A5" s="4" t="s">
        <v>69</v>
      </c>
      <c r="B5" s="14">
        <v>362047895</v>
      </c>
    </row>
    <row r="6" spans="1:2" ht="34.5" customHeight="1" thickBot="1">
      <c r="A6" s="7" t="s">
        <v>70</v>
      </c>
      <c r="B6" s="13">
        <v>69264672</v>
      </c>
    </row>
    <row r="7" spans="1:2" ht="34.5" customHeight="1" thickBot="1">
      <c r="A7" s="4" t="s">
        <v>71</v>
      </c>
      <c r="B7" s="14">
        <v>78485172</v>
      </c>
    </row>
    <row r="8" spans="1:2" ht="34.5" customHeight="1" thickBot="1">
      <c r="A8" s="4" t="s">
        <v>72</v>
      </c>
      <c r="B8" s="14">
        <v>104322080</v>
      </c>
    </row>
    <row r="9" spans="1:2" ht="34.5" customHeight="1" thickBot="1">
      <c r="A9" s="12" t="s">
        <v>73</v>
      </c>
      <c r="B9" s="13">
        <v>-25836908</v>
      </c>
    </row>
    <row r="10" spans="1:2" ht="34.5" customHeight="1" thickBot="1">
      <c r="A10" s="12" t="s">
        <v>74</v>
      </c>
      <c r="B10" s="13">
        <v>43427764</v>
      </c>
    </row>
    <row r="11" spans="1:2" ht="34.5" customHeight="1" thickBot="1">
      <c r="A11" s="12" t="s">
        <v>75</v>
      </c>
      <c r="B11" s="13">
        <v>43427764</v>
      </c>
    </row>
    <row r="12" spans="1:2" ht="34.5" customHeight="1" thickBot="1">
      <c r="A12" s="12" t="s">
        <v>76</v>
      </c>
      <c r="B12" s="13">
        <v>43427764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  <headerFooter alignWithMargins="0">
    <oddHeader>&amp;L&amp;C&amp;RÉrték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H7" sqref="H7"/>
    </sheetView>
  </sheetViews>
  <sheetFormatPr defaultColWidth="9.00390625" defaultRowHeight="12.75"/>
  <cols>
    <col min="1" max="1" width="42.875" style="0" customWidth="1"/>
    <col min="2" max="2" width="35.25390625" style="0" customWidth="1"/>
  </cols>
  <sheetData>
    <row r="1" spans="1:2" ht="31.5" customHeight="1" thickBot="1">
      <c r="A1" s="25" t="s">
        <v>265</v>
      </c>
      <c r="B1" s="25"/>
    </row>
    <row r="2" spans="1:2" ht="30" customHeight="1" thickBot="1">
      <c r="A2" s="11" t="s">
        <v>0</v>
      </c>
      <c r="B2" s="11" t="s">
        <v>236</v>
      </c>
    </row>
    <row r="3" spans="1:2" ht="30" customHeight="1" thickBot="1">
      <c r="A3" s="4" t="s">
        <v>77</v>
      </c>
      <c r="B3" s="14">
        <v>2</v>
      </c>
    </row>
    <row r="4" spans="1:2" ht="30" customHeight="1" thickBot="1">
      <c r="A4" s="7" t="s">
        <v>237</v>
      </c>
      <c r="B4" s="13">
        <v>2</v>
      </c>
    </row>
    <row r="5" spans="1:2" ht="30" customHeight="1" thickBot="1">
      <c r="A5" s="4" t="s">
        <v>78</v>
      </c>
      <c r="B5" s="14">
        <v>4</v>
      </c>
    </row>
    <row r="6" spans="1:2" ht="30" customHeight="1" thickBot="1">
      <c r="A6" s="4" t="s">
        <v>79</v>
      </c>
      <c r="B6" s="14">
        <v>20</v>
      </c>
    </row>
    <row r="7" spans="1:2" ht="30" customHeight="1" thickBot="1">
      <c r="A7" s="4" t="s">
        <v>80</v>
      </c>
      <c r="B7" s="14">
        <v>1</v>
      </c>
    </row>
    <row r="8" spans="1:2" ht="30" customHeight="1" thickBot="1">
      <c r="A8" s="7" t="s">
        <v>238</v>
      </c>
      <c r="B8" s="13">
        <v>25</v>
      </c>
    </row>
    <row r="9" spans="1:2" ht="30" customHeight="1" thickBot="1">
      <c r="A9" s="4" t="s">
        <v>81</v>
      </c>
      <c r="B9" s="14">
        <v>1</v>
      </c>
    </row>
    <row r="10" spans="1:2" ht="30" customHeight="1" thickBot="1">
      <c r="A10" s="4" t="s">
        <v>82</v>
      </c>
      <c r="B10" s="14">
        <v>1</v>
      </c>
    </row>
    <row r="11" spans="1:2" ht="30" customHeight="1" thickBot="1">
      <c r="A11" s="7" t="s">
        <v>239</v>
      </c>
      <c r="B11" s="13">
        <v>2</v>
      </c>
    </row>
    <row r="12" spans="1:2" ht="30" customHeight="1" thickBot="1">
      <c r="A12" s="7" t="s">
        <v>240</v>
      </c>
      <c r="B12" s="13">
        <v>29</v>
      </c>
    </row>
    <row r="13" spans="1:2" ht="30" customHeight="1" thickBot="1">
      <c r="A13" s="4" t="s">
        <v>83</v>
      </c>
      <c r="B13" s="14">
        <v>29</v>
      </c>
    </row>
    <row r="14" spans="1:2" ht="30" customHeight="1" thickBot="1">
      <c r="A14" s="4" t="s">
        <v>84</v>
      </c>
      <c r="B14" s="14">
        <v>29</v>
      </c>
    </row>
    <row r="15" spans="1:2" ht="30" customHeight="1" thickBot="1">
      <c r="A15" s="4" t="s">
        <v>85</v>
      </c>
      <c r="B15" s="14">
        <v>29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  <headerFooter alignWithMargins="0">
    <oddHeader>&amp;L&amp;C&amp;RÉrték típus: Fő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workbookViewId="0" topLeftCell="A1">
      <selection activeCell="D2" sqref="D2"/>
    </sheetView>
  </sheetViews>
  <sheetFormatPr defaultColWidth="9.00390625" defaultRowHeight="12.75"/>
  <cols>
    <col min="1" max="1" width="41.00390625" style="0" customWidth="1"/>
    <col min="2" max="4" width="20.625" style="0" customWidth="1"/>
  </cols>
  <sheetData>
    <row r="1" spans="1:4" ht="45" customHeight="1">
      <c r="A1" s="21" t="s">
        <v>266</v>
      </c>
      <c r="B1" s="21"/>
      <c r="C1" s="21"/>
      <c r="D1" s="21"/>
    </row>
    <row r="2" ht="13.5" thickBot="1">
      <c r="D2" s="1" t="s">
        <v>283</v>
      </c>
    </row>
    <row r="3" spans="1:4" ht="45" customHeight="1" thickBot="1">
      <c r="A3" s="2" t="s">
        <v>0</v>
      </c>
      <c r="B3" s="2" t="s">
        <v>86</v>
      </c>
      <c r="C3" s="2" t="s">
        <v>87</v>
      </c>
      <c r="D3" s="2" t="s">
        <v>88</v>
      </c>
    </row>
    <row r="4" spans="1:4" ht="30" customHeight="1" thickBot="1">
      <c r="A4" s="6" t="s">
        <v>89</v>
      </c>
      <c r="B4" s="14">
        <v>987342</v>
      </c>
      <c r="C4" s="14">
        <v>0</v>
      </c>
      <c r="D4" s="14">
        <v>1107342</v>
      </c>
    </row>
    <row r="5" spans="1:4" ht="30" customHeight="1" thickBot="1">
      <c r="A5" s="7" t="s">
        <v>90</v>
      </c>
      <c r="B5" s="18">
        <v>987342</v>
      </c>
      <c r="C5" s="18">
        <v>0</v>
      </c>
      <c r="D5" s="18">
        <v>1107342</v>
      </c>
    </row>
    <row r="6" spans="1:4" ht="30" customHeight="1" thickBot="1">
      <c r="A6" s="6" t="s">
        <v>91</v>
      </c>
      <c r="B6" s="16">
        <v>1031368411</v>
      </c>
      <c r="C6" s="16">
        <v>0</v>
      </c>
      <c r="D6" s="16">
        <v>1047164359</v>
      </c>
    </row>
    <row r="7" spans="1:4" ht="30" customHeight="1" thickBot="1">
      <c r="A7" s="6" t="s">
        <v>92</v>
      </c>
      <c r="B7" s="16">
        <v>32515757</v>
      </c>
      <c r="C7" s="16">
        <v>0</v>
      </c>
      <c r="D7" s="16">
        <v>36750328</v>
      </c>
    </row>
    <row r="8" spans="1:4" ht="30" customHeight="1" thickBot="1">
      <c r="A8" s="6" t="s">
        <v>93</v>
      </c>
      <c r="B8" s="16">
        <v>2598087</v>
      </c>
      <c r="C8" s="16">
        <v>0</v>
      </c>
      <c r="D8" s="16">
        <v>19401121</v>
      </c>
    </row>
    <row r="9" spans="1:4" ht="30" customHeight="1" thickBot="1">
      <c r="A9" s="7" t="s">
        <v>94</v>
      </c>
      <c r="B9" s="18">
        <v>1066482255</v>
      </c>
      <c r="C9" s="18">
        <v>0</v>
      </c>
      <c r="D9" s="18">
        <v>1103315808</v>
      </c>
    </row>
    <row r="10" spans="1:4" ht="30" customHeight="1" thickBot="1">
      <c r="A10" s="6" t="s">
        <v>267</v>
      </c>
      <c r="B10" s="16">
        <v>0</v>
      </c>
      <c r="C10" s="16">
        <v>0</v>
      </c>
      <c r="D10" s="16">
        <v>100000</v>
      </c>
    </row>
    <row r="11" spans="1:4" ht="30" customHeight="1" thickBot="1">
      <c r="A11" s="6" t="s">
        <v>268</v>
      </c>
      <c r="B11" s="16">
        <v>0</v>
      </c>
      <c r="C11" s="16">
        <v>0</v>
      </c>
      <c r="D11" s="16">
        <v>100000</v>
      </c>
    </row>
    <row r="12" spans="1:4" ht="30" customHeight="1" thickBot="1">
      <c r="A12" s="7" t="s">
        <v>269</v>
      </c>
      <c r="B12" s="18">
        <v>0</v>
      </c>
      <c r="C12" s="18">
        <v>0</v>
      </c>
      <c r="D12" s="18">
        <v>100000</v>
      </c>
    </row>
    <row r="13" spans="1:4" ht="30" customHeight="1" thickBot="1">
      <c r="A13" s="6" t="s">
        <v>95</v>
      </c>
      <c r="B13" s="16">
        <v>178779537</v>
      </c>
      <c r="C13" s="16">
        <v>0</v>
      </c>
      <c r="D13" s="16">
        <v>177084876</v>
      </c>
    </row>
    <row r="14" spans="1:4" ht="30" customHeight="1" thickBot="1">
      <c r="A14" s="6" t="s">
        <v>96</v>
      </c>
      <c r="B14" s="16">
        <v>178779537</v>
      </c>
      <c r="C14" s="16">
        <v>0</v>
      </c>
      <c r="D14" s="16">
        <v>177084876</v>
      </c>
    </row>
    <row r="15" spans="1:4" ht="30" customHeight="1" thickBot="1">
      <c r="A15" s="7" t="s">
        <v>97</v>
      </c>
      <c r="B15" s="18">
        <v>178779537</v>
      </c>
      <c r="C15" s="18">
        <v>0</v>
      </c>
      <c r="D15" s="18">
        <v>177084876</v>
      </c>
    </row>
    <row r="16" spans="1:4" ht="30" customHeight="1" thickBot="1">
      <c r="A16" s="7" t="s">
        <v>98</v>
      </c>
      <c r="B16" s="18">
        <v>1246249134</v>
      </c>
      <c r="C16" s="18">
        <v>0</v>
      </c>
      <c r="D16" s="18">
        <v>1281608026</v>
      </c>
    </row>
    <row r="17" spans="1:4" ht="30" customHeight="1" thickBot="1">
      <c r="A17" s="6" t="s">
        <v>99</v>
      </c>
      <c r="B17" s="16">
        <v>20000000</v>
      </c>
      <c r="C17" s="16">
        <v>0</v>
      </c>
      <c r="D17" s="16">
        <v>20000000</v>
      </c>
    </row>
    <row r="18" spans="1:4" ht="30" customHeight="1" thickBot="1">
      <c r="A18" s="7" t="s">
        <v>100</v>
      </c>
      <c r="B18" s="18">
        <v>20000000</v>
      </c>
      <c r="C18" s="18">
        <v>0</v>
      </c>
      <c r="D18" s="18">
        <v>20000000</v>
      </c>
    </row>
    <row r="19" spans="1:4" ht="30" customHeight="1" thickBot="1">
      <c r="A19" s="6" t="s">
        <v>101</v>
      </c>
      <c r="B19" s="16">
        <v>55825</v>
      </c>
      <c r="C19" s="16">
        <v>0</v>
      </c>
      <c r="D19" s="16">
        <v>310780</v>
      </c>
    </row>
    <row r="20" spans="1:4" ht="30" customHeight="1" thickBot="1">
      <c r="A20" s="7" t="s">
        <v>102</v>
      </c>
      <c r="B20" s="18">
        <v>55825</v>
      </c>
      <c r="C20" s="18">
        <v>0</v>
      </c>
      <c r="D20" s="18">
        <v>310780</v>
      </c>
    </row>
    <row r="21" spans="1:4" ht="30" customHeight="1" thickBot="1">
      <c r="A21" s="6" t="s">
        <v>103</v>
      </c>
      <c r="B21" s="16">
        <v>71042768</v>
      </c>
      <c r="C21" s="16">
        <v>0</v>
      </c>
      <c r="D21" s="16">
        <v>46872339</v>
      </c>
    </row>
    <row r="22" spans="1:4" ht="30" customHeight="1" thickBot="1">
      <c r="A22" s="7" t="s">
        <v>104</v>
      </c>
      <c r="B22" s="18">
        <v>71042768</v>
      </c>
      <c r="C22" s="18">
        <v>0</v>
      </c>
      <c r="D22" s="18">
        <v>46872339</v>
      </c>
    </row>
    <row r="23" spans="1:4" ht="30" customHeight="1" thickBot="1">
      <c r="A23" s="7" t="s">
        <v>105</v>
      </c>
      <c r="B23" s="18">
        <v>91098593</v>
      </c>
      <c r="C23" s="18">
        <v>0</v>
      </c>
      <c r="D23" s="18">
        <v>67183119</v>
      </c>
    </row>
    <row r="24" spans="1:4" ht="30" customHeight="1" thickBot="1">
      <c r="A24" s="6" t="s">
        <v>106</v>
      </c>
      <c r="B24" s="16">
        <v>7411962</v>
      </c>
      <c r="C24" s="16">
        <v>0</v>
      </c>
      <c r="D24" s="16">
        <v>5456605</v>
      </c>
    </row>
    <row r="25" spans="1:4" ht="30" customHeight="1" thickBot="1">
      <c r="A25" s="6" t="s">
        <v>107</v>
      </c>
      <c r="B25" s="16">
        <v>1880158</v>
      </c>
      <c r="C25" s="16">
        <v>0</v>
      </c>
      <c r="D25" s="16">
        <v>1837363</v>
      </c>
    </row>
    <row r="26" spans="1:4" ht="30" customHeight="1" thickBot="1">
      <c r="A26" s="6" t="s">
        <v>108</v>
      </c>
      <c r="B26" s="16">
        <v>2091244</v>
      </c>
      <c r="C26" s="16">
        <v>0</v>
      </c>
      <c r="D26" s="16">
        <v>1682128</v>
      </c>
    </row>
    <row r="27" spans="1:4" ht="30" customHeight="1" thickBot="1">
      <c r="A27" s="6" t="s">
        <v>109</v>
      </c>
      <c r="B27" s="16">
        <v>3440560</v>
      </c>
      <c r="C27" s="16">
        <v>0</v>
      </c>
      <c r="D27" s="16">
        <v>1937114</v>
      </c>
    </row>
    <row r="28" spans="1:4" ht="30" customHeight="1" thickBot="1">
      <c r="A28" s="6" t="s">
        <v>110</v>
      </c>
      <c r="B28" s="16">
        <v>40703368</v>
      </c>
      <c r="C28" s="16">
        <v>0</v>
      </c>
      <c r="D28" s="16">
        <v>37131609</v>
      </c>
    </row>
    <row r="29" spans="1:4" ht="30" customHeight="1" thickBot="1">
      <c r="A29" s="6" t="s">
        <v>111</v>
      </c>
      <c r="B29" s="16">
        <v>2151161</v>
      </c>
      <c r="C29" s="16">
        <v>0</v>
      </c>
      <c r="D29" s="16">
        <v>86983</v>
      </c>
    </row>
    <row r="30" spans="1:4" ht="30" customHeight="1" thickBot="1">
      <c r="A30" s="6" t="s">
        <v>112</v>
      </c>
      <c r="B30" s="16">
        <v>30275243</v>
      </c>
      <c r="C30" s="16">
        <v>0</v>
      </c>
      <c r="D30" s="16">
        <v>29109327</v>
      </c>
    </row>
    <row r="31" spans="1:4" ht="30" customHeight="1" thickBot="1">
      <c r="A31" s="6" t="s">
        <v>113</v>
      </c>
      <c r="B31" s="16">
        <v>8207315</v>
      </c>
      <c r="C31" s="16">
        <v>0</v>
      </c>
      <c r="D31" s="16">
        <v>7865650</v>
      </c>
    </row>
    <row r="32" spans="1:4" ht="30" customHeight="1" thickBot="1">
      <c r="A32" s="6" t="s">
        <v>114</v>
      </c>
      <c r="B32" s="16">
        <v>69649</v>
      </c>
      <c r="C32" s="16">
        <v>0</v>
      </c>
      <c r="D32" s="16">
        <v>69649</v>
      </c>
    </row>
    <row r="33" spans="1:4" ht="30" customHeight="1" thickBot="1">
      <c r="A33" s="6" t="s">
        <v>270</v>
      </c>
      <c r="B33" s="16">
        <v>0</v>
      </c>
      <c r="C33" s="16">
        <v>0</v>
      </c>
      <c r="D33" s="16">
        <v>10000</v>
      </c>
    </row>
    <row r="34" spans="1:4" ht="30" customHeight="1" thickBot="1">
      <c r="A34" s="6" t="s">
        <v>271</v>
      </c>
      <c r="B34" s="16">
        <v>0</v>
      </c>
      <c r="C34" s="16">
        <v>0</v>
      </c>
      <c r="D34" s="16">
        <v>10000</v>
      </c>
    </row>
    <row r="35" spans="1:4" ht="30" customHeight="1" thickBot="1">
      <c r="A35" s="7" t="s">
        <v>115</v>
      </c>
      <c r="B35" s="18">
        <v>48115330</v>
      </c>
      <c r="C35" s="18">
        <v>0</v>
      </c>
      <c r="D35" s="18">
        <v>42598214</v>
      </c>
    </row>
    <row r="36" spans="1:4" ht="30" customHeight="1" thickBot="1">
      <c r="A36" s="6" t="s">
        <v>116</v>
      </c>
      <c r="B36" s="16">
        <v>400000</v>
      </c>
      <c r="C36" s="16">
        <v>0</v>
      </c>
      <c r="D36" s="16">
        <v>0</v>
      </c>
    </row>
    <row r="37" spans="1:4" ht="30" customHeight="1" thickBot="1">
      <c r="A37" s="6" t="s">
        <v>117</v>
      </c>
      <c r="B37" s="16">
        <v>400000</v>
      </c>
      <c r="C37" s="16">
        <v>0</v>
      </c>
      <c r="D37" s="16">
        <v>0</v>
      </c>
    </row>
    <row r="38" spans="1:4" ht="30" customHeight="1" thickBot="1">
      <c r="A38" s="6" t="s">
        <v>118</v>
      </c>
      <c r="B38" s="16">
        <v>126000</v>
      </c>
      <c r="C38" s="16">
        <v>0</v>
      </c>
      <c r="D38" s="16">
        <v>346000</v>
      </c>
    </row>
    <row r="39" spans="1:4" ht="30" customHeight="1" thickBot="1">
      <c r="A39" s="6" t="s">
        <v>272</v>
      </c>
      <c r="B39" s="16">
        <v>0</v>
      </c>
      <c r="C39" s="16">
        <v>0</v>
      </c>
      <c r="D39" s="16">
        <v>355</v>
      </c>
    </row>
    <row r="40" spans="1:4" ht="30" customHeight="1" thickBot="1">
      <c r="A40" s="7" t="s">
        <v>119</v>
      </c>
      <c r="B40" s="18">
        <v>526000</v>
      </c>
      <c r="C40" s="18">
        <v>0</v>
      </c>
      <c r="D40" s="18">
        <v>346355</v>
      </c>
    </row>
    <row r="41" spans="1:4" ht="30" customHeight="1" thickBot="1">
      <c r="A41" s="7" t="s">
        <v>120</v>
      </c>
      <c r="B41" s="18">
        <v>48641330</v>
      </c>
      <c r="C41" s="18">
        <v>0</v>
      </c>
      <c r="D41" s="18">
        <v>42944569</v>
      </c>
    </row>
    <row r="42" spans="1:4" ht="30" customHeight="1" thickBot="1">
      <c r="A42" s="7" t="s">
        <v>121</v>
      </c>
      <c r="B42" s="18">
        <v>1385989057</v>
      </c>
      <c r="C42" s="18">
        <v>0</v>
      </c>
      <c r="D42" s="18">
        <v>1391735714</v>
      </c>
    </row>
    <row r="43" spans="1:4" ht="30" customHeight="1" thickBot="1">
      <c r="A43" s="6" t="s">
        <v>122</v>
      </c>
      <c r="B43" s="16">
        <v>522651000</v>
      </c>
      <c r="C43" s="16">
        <v>0</v>
      </c>
      <c r="D43" s="16">
        <v>522651000</v>
      </c>
    </row>
    <row r="44" spans="1:4" ht="30" customHeight="1" thickBot="1">
      <c r="A44" s="6" t="s">
        <v>123</v>
      </c>
      <c r="B44" s="16">
        <v>15282000</v>
      </c>
      <c r="C44" s="16">
        <v>0</v>
      </c>
      <c r="D44" s="16">
        <v>15282000</v>
      </c>
    </row>
    <row r="45" spans="1:4" ht="30" customHeight="1" thickBot="1">
      <c r="A45" s="6" t="s">
        <v>124</v>
      </c>
      <c r="B45" s="16">
        <v>959801813</v>
      </c>
      <c r="C45" s="16">
        <v>0</v>
      </c>
      <c r="D45" s="16">
        <v>826747630</v>
      </c>
    </row>
    <row r="46" spans="1:4" ht="30" customHeight="1" thickBot="1">
      <c r="A46" s="6" t="s">
        <v>125</v>
      </c>
      <c r="B46" s="16">
        <v>-133054183</v>
      </c>
      <c r="C46" s="16">
        <v>0</v>
      </c>
      <c r="D46" s="16">
        <v>7763529</v>
      </c>
    </row>
    <row r="47" spans="1:4" ht="30" customHeight="1" thickBot="1">
      <c r="A47" s="7" t="s">
        <v>126</v>
      </c>
      <c r="B47" s="18">
        <v>1364680630</v>
      </c>
      <c r="C47" s="18">
        <v>0</v>
      </c>
      <c r="D47" s="18">
        <v>1372444159</v>
      </c>
    </row>
    <row r="48" spans="1:4" ht="30" customHeight="1" thickBot="1">
      <c r="A48" s="6" t="s">
        <v>127</v>
      </c>
      <c r="B48" s="16">
        <v>68048</v>
      </c>
      <c r="C48" s="16">
        <v>0</v>
      </c>
      <c r="D48" s="16">
        <v>2095394</v>
      </c>
    </row>
    <row r="49" spans="1:4" ht="30" customHeight="1" thickBot="1">
      <c r="A49" s="6" t="s">
        <v>128</v>
      </c>
      <c r="B49" s="16">
        <v>930721</v>
      </c>
      <c r="C49" s="16">
        <v>0</v>
      </c>
      <c r="D49" s="16">
        <v>3471000</v>
      </c>
    </row>
    <row r="50" spans="1:4" ht="30" customHeight="1" thickBot="1">
      <c r="A50" s="7" t="s">
        <v>129</v>
      </c>
      <c r="B50" s="18">
        <v>998769</v>
      </c>
      <c r="C50" s="18">
        <v>0</v>
      </c>
      <c r="D50" s="18">
        <v>5566394</v>
      </c>
    </row>
    <row r="51" spans="1:4" ht="30" customHeight="1" thickBot="1">
      <c r="A51" s="6" t="s">
        <v>130</v>
      </c>
      <c r="B51" s="16">
        <v>8149302</v>
      </c>
      <c r="C51" s="16">
        <v>0</v>
      </c>
      <c r="D51" s="16">
        <v>9295349</v>
      </c>
    </row>
    <row r="52" spans="1:4" ht="30" customHeight="1" thickBot="1">
      <c r="A52" s="6" t="s">
        <v>131</v>
      </c>
      <c r="B52" s="16">
        <v>8149302</v>
      </c>
      <c r="C52" s="16">
        <v>0</v>
      </c>
      <c r="D52" s="16">
        <v>9295349</v>
      </c>
    </row>
    <row r="53" spans="1:4" ht="30" customHeight="1" thickBot="1">
      <c r="A53" s="7" t="s">
        <v>132</v>
      </c>
      <c r="B53" s="18">
        <v>8149302</v>
      </c>
      <c r="C53" s="18">
        <v>0</v>
      </c>
      <c r="D53" s="18">
        <v>9295349</v>
      </c>
    </row>
    <row r="54" spans="1:4" ht="30" customHeight="1" thickBot="1">
      <c r="A54" s="6" t="s">
        <v>133</v>
      </c>
      <c r="B54" s="16">
        <v>106113</v>
      </c>
      <c r="C54" s="16">
        <v>0</v>
      </c>
      <c r="D54" s="16">
        <v>90154</v>
      </c>
    </row>
    <row r="55" spans="1:4" ht="30" customHeight="1" thickBot="1">
      <c r="A55" s="7" t="s">
        <v>134</v>
      </c>
      <c r="B55" s="18">
        <v>106113</v>
      </c>
      <c r="C55" s="18">
        <v>0</v>
      </c>
      <c r="D55" s="18">
        <v>90154</v>
      </c>
    </row>
    <row r="56" spans="1:4" ht="30" customHeight="1" thickBot="1">
      <c r="A56" s="7" t="s">
        <v>135</v>
      </c>
      <c r="B56" s="18">
        <v>9254184</v>
      </c>
      <c r="C56" s="18">
        <v>0</v>
      </c>
      <c r="D56" s="18">
        <v>14951897</v>
      </c>
    </row>
    <row r="57" spans="1:4" ht="30" customHeight="1" thickBot="1">
      <c r="A57" s="6" t="s">
        <v>136</v>
      </c>
      <c r="B57" s="16">
        <v>4524023</v>
      </c>
      <c r="C57" s="16">
        <v>0</v>
      </c>
      <c r="D57" s="16">
        <v>4339658</v>
      </c>
    </row>
    <row r="58" spans="1:4" ht="30" customHeight="1" thickBot="1">
      <c r="A58" s="6" t="s">
        <v>137</v>
      </c>
      <c r="B58" s="16">
        <v>7530220</v>
      </c>
      <c r="C58" s="16">
        <v>0</v>
      </c>
      <c r="D58" s="16">
        <v>0</v>
      </c>
    </row>
    <row r="59" spans="1:4" ht="30" customHeight="1" thickBot="1">
      <c r="A59" s="7" t="s">
        <v>138</v>
      </c>
      <c r="B59" s="18">
        <v>12054243</v>
      </c>
      <c r="C59" s="18">
        <v>0</v>
      </c>
      <c r="D59" s="18">
        <v>4339658</v>
      </c>
    </row>
    <row r="60" spans="1:4" ht="30" customHeight="1" thickBot="1">
      <c r="A60" s="7" t="s">
        <v>139</v>
      </c>
      <c r="B60" s="18">
        <v>1385989057</v>
      </c>
      <c r="C60" s="18">
        <v>0</v>
      </c>
      <c r="D60" s="18">
        <v>1391735714</v>
      </c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scale="88" r:id="rId1"/>
  <headerFooter alignWithMargins="0">
    <oddHeader>&amp;L&amp;C&amp;RÉrték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Layout" workbookViewId="0" topLeftCell="A1">
      <selection activeCell="A2" sqref="A2"/>
    </sheetView>
  </sheetViews>
  <sheetFormatPr defaultColWidth="9.00390625" defaultRowHeight="12.75"/>
  <cols>
    <col min="1" max="1" width="41.00390625" style="0" customWidth="1"/>
    <col min="2" max="4" width="32.75390625" style="0" customWidth="1"/>
  </cols>
  <sheetData>
    <row r="1" spans="1:4" ht="41.25" customHeight="1" thickBot="1">
      <c r="A1" s="28" t="s">
        <v>273</v>
      </c>
      <c r="B1" s="28"/>
      <c r="C1" s="28"/>
      <c r="D1" s="28"/>
    </row>
    <row r="2" spans="1:4" ht="41.25" customHeight="1" thickBot="1">
      <c r="A2" s="2" t="s">
        <v>0</v>
      </c>
      <c r="B2" s="2" t="s">
        <v>86</v>
      </c>
      <c r="C2" s="2" t="s">
        <v>87</v>
      </c>
      <c r="D2" s="2" t="s">
        <v>88</v>
      </c>
    </row>
    <row r="3" spans="1:4" ht="30" customHeight="1" thickBot="1">
      <c r="A3" s="6" t="s">
        <v>140</v>
      </c>
      <c r="B3" s="16">
        <v>32004137</v>
      </c>
      <c r="C3" s="16">
        <v>0</v>
      </c>
      <c r="D3" s="16">
        <v>30837184</v>
      </c>
    </row>
    <row r="4" spans="1:4" ht="30" customHeight="1" thickBot="1">
      <c r="A4" s="6" t="s">
        <v>141</v>
      </c>
      <c r="B4" s="16">
        <v>8627288</v>
      </c>
      <c r="C4" s="16">
        <v>0</v>
      </c>
      <c r="D4" s="16">
        <v>9237453</v>
      </c>
    </row>
    <row r="5" spans="1:4" ht="30" customHeight="1" thickBot="1">
      <c r="A5" s="6" t="s">
        <v>142</v>
      </c>
      <c r="B5" s="16">
        <v>27349736</v>
      </c>
      <c r="C5" s="16">
        <v>0</v>
      </c>
      <c r="D5" s="16">
        <v>7890999</v>
      </c>
    </row>
    <row r="6" spans="1:4" ht="30" customHeight="1" thickBot="1">
      <c r="A6" s="7" t="s">
        <v>143</v>
      </c>
      <c r="B6" s="18">
        <v>67981161</v>
      </c>
      <c r="C6" s="18">
        <v>0</v>
      </c>
      <c r="D6" s="18">
        <v>47965636</v>
      </c>
    </row>
    <row r="7" spans="1:4" ht="30" customHeight="1" thickBot="1">
      <c r="A7" s="6" t="s">
        <v>144</v>
      </c>
      <c r="B7" s="16">
        <v>208614120</v>
      </c>
      <c r="C7" s="16">
        <v>0</v>
      </c>
      <c r="D7" s="16">
        <v>245846476</v>
      </c>
    </row>
    <row r="8" spans="1:4" ht="30" customHeight="1" thickBot="1">
      <c r="A8" s="6" t="s">
        <v>145</v>
      </c>
      <c r="B8" s="16">
        <v>94275416</v>
      </c>
      <c r="C8" s="16">
        <v>0</v>
      </c>
      <c r="D8" s="16">
        <v>59491689</v>
      </c>
    </row>
    <row r="9" spans="1:4" ht="30" customHeight="1" thickBot="1">
      <c r="A9" s="6" t="s">
        <v>146</v>
      </c>
      <c r="B9" s="16">
        <v>28026293</v>
      </c>
      <c r="C9" s="16">
        <v>0</v>
      </c>
      <c r="D9" s="16">
        <v>43796971</v>
      </c>
    </row>
    <row r="10" spans="1:4" ht="30" customHeight="1" thickBot="1">
      <c r="A10" s="6" t="s">
        <v>147</v>
      </c>
      <c r="B10" s="16">
        <v>1016872163</v>
      </c>
      <c r="C10" s="16">
        <v>0</v>
      </c>
      <c r="D10" s="16">
        <v>36416290</v>
      </c>
    </row>
    <row r="11" spans="1:4" ht="30" customHeight="1" thickBot="1">
      <c r="A11" s="7" t="s">
        <v>148</v>
      </c>
      <c r="B11" s="18">
        <v>1347787992</v>
      </c>
      <c r="C11" s="18">
        <v>0</v>
      </c>
      <c r="D11" s="18">
        <v>385551426</v>
      </c>
    </row>
    <row r="12" spans="1:4" ht="30" customHeight="1" thickBot="1">
      <c r="A12" s="6" t="s">
        <v>149</v>
      </c>
      <c r="B12" s="16">
        <v>14309348</v>
      </c>
      <c r="C12" s="16">
        <v>0</v>
      </c>
      <c r="D12" s="16">
        <v>14732467</v>
      </c>
    </row>
    <row r="13" spans="1:4" ht="30" customHeight="1" thickBot="1">
      <c r="A13" s="6" t="s">
        <v>150</v>
      </c>
      <c r="B13" s="16">
        <v>30276122</v>
      </c>
      <c r="C13" s="16">
        <v>0</v>
      </c>
      <c r="D13" s="16">
        <v>54524308</v>
      </c>
    </row>
    <row r="14" spans="1:4" ht="30" customHeight="1" thickBot="1">
      <c r="A14" s="7" t="s">
        <v>151</v>
      </c>
      <c r="B14" s="18">
        <v>44585470</v>
      </c>
      <c r="C14" s="18">
        <v>0</v>
      </c>
      <c r="D14" s="18">
        <v>69256775</v>
      </c>
    </row>
    <row r="15" spans="1:4" ht="30" customHeight="1" thickBot="1">
      <c r="A15" s="6" t="s">
        <v>152</v>
      </c>
      <c r="B15" s="16">
        <v>35383212</v>
      </c>
      <c r="C15" s="16">
        <v>0</v>
      </c>
      <c r="D15" s="16">
        <v>39280786</v>
      </c>
    </row>
    <row r="16" spans="1:4" ht="30" customHeight="1" thickBot="1">
      <c r="A16" s="6" t="s">
        <v>153</v>
      </c>
      <c r="B16" s="16">
        <v>11682999</v>
      </c>
      <c r="C16" s="16">
        <v>0</v>
      </c>
      <c r="D16" s="16">
        <v>10182036</v>
      </c>
    </row>
    <row r="17" spans="1:4" ht="30" customHeight="1" thickBot="1">
      <c r="A17" s="6" t="s">
        <v>154</v>
      </c>
      <c r="B17" s="16">
        <v>7805580</v>
      </c>
      <c r="C17" s="16">
        <v>0</v>
      </c>
      <c r="D17" s="16">
        <v>7343465</v>
      </c>
    </row>
    <row r="18" spans="1:4" ht="30" customHeight="1" thickBot="1">
      <c r="A18" s="7" t="s">
        <v>155</v>
      </c>
      <c r="B18" s="18">
        <v>54871791</v>
      </c>
      <c r="C18" s="18">
        <v>0</v>
      </c>
      <c r="D18" s="18">
        <v>56806287</v>
      </c>
    </row>
    <row r="19" spans="1:4" ht="30" customHeight="1" thickBot="1">
      <c r="A19" s="7" t="s">
        <v>156</v>
      </c>
      <c r="B19" s="18">
        <v>46430185</v>
      </c>
      <c r="C19" s="18">
        <v>0</v>
      </c>
      <c r="D19" s="18">
        <v>49387807</v>
      </c>
    </row>
    <row r="20" spans="1:4" ht="30" customHeight="1" thickBot="1">
      <c r="A20" s="7" t="s">
        <v>157</v>
      </c>
      <c r="B20" s="18">
        <v>1402935944</v>
      </c>
      <c r="C20" s="18">
        <v>0</v>
      </c>
      <c r="D20" s="18">
        <v>250402648</v>
      </c>
    </row>
    <row r="21" spans="1:4" ht="30" customHeight="1" thickBot="1">
      <c r="A21" s="7" t="s">
        <v>158</v>
      </c>
      <c r="B21" s="18">
        <v>-133054237</v>
      </c>
      <c r="C21" s="18">
        <v>0</v>
      </c>
      <c r="D21" s="18">
        <v>7663545</v>
      </c>
    </row>
    <row r="22" spans="1:4" ht="30" customHeight="1" thickBot="1">
      <c r="A22" s="6" t="s">
        <v>274</v>
      </c>
      <c r="B22" s="16">
        <v>0</v>
      </c>
      <c r="C22" s="16">
        <v>0</v>
      </c>
      <c r="D22" s="16">
        <v>100000</v>
      </c>
    </row>
    <row r="23" spans="1:4" ht="30" customHeight="1" thickBot="1">
      <c r="A23" s="6" t="s">
        <v>159</v>
      </c>
      <c r="B23" s="16">
        <v>54</v>
      </c>
      <c r="C23" s="16">
        <v>0</v>
      </c>
      <c r="D23" s="16">
        <v>55</v>
      </c>
    </row>
    <row r="24" spans="1:4" ht="30" customHeight="1" thickBot="1">
      <c r="A24" s="7" t="s">
        <v>160</v>
      </c>
      <c r="B24" s="18">
        <v>54</v>
      </c>
      <c r="C24" s="18">
        <v>0</v>
      </c>
      <c r="D24" s="18">
        <v>100055</v>
      </c>
    </row>
    <row r="25" spans="1:4" ht="30" customHeight="1" thickBot="1">
      <c r="A25" s="6" t="s">
        <v>275</v>
      </c>
      <c r="B25" s="16">
        <v>0</v>
      </c>
      <c r="C25" s="16">
        <v>0</v>
      </c>
      <c r="D25" s="16">
        <v>71</v>
      </c>
    </row>
    <row r="26" spans="1:4" ht="30" customHeight="1" thickBot="1">
      <c r="A26" s="7" t="s">
        <v>276</v>
      </c>
      <c r="B26" s="18">
        <v>0</v>
      </c>
      <c r="C26" s="18">
        <v>0</v>
      </c>
      <c r="D26" s="18">
        <v>71</v>
      </c>
    </row>
    <row r="27" spans="1:4" ht="30" customHeight="1" thickBot="1">
      <c r="A27" s="7" t="s">
        <v>161</v>
      </c>
      <c r="B27" s="18">
        <v>54</v>
      </c>
      <c r="C27" s="18">
        <v>0</v>
      </c>
      <c r="D27" s="18">
        <v>99984</v>
      </c>
    </row>
    <row r="28" spans="1:4" ht="30" customHeight="1" thickBot="1">
      <c r="A28" s="7" t="s">
        <v>162</v>
      </c>
      <c r="B28" s="18">
        <v>-133054183</v>
      </c>
      <c r="C28" s="18">
        <v>0</v>
      </c>
      <c r="D28" s="18">
        <v>7763529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&amp;L&amp;C&amp;RÉrték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41.00390625" style="0" customWidth="1"/>
    <col min="2" max="8" width="20.625" style="0" customWidth="1"/>
  </cols>
  <sheetData>
    <row r="1" spans="1:8" ht="45" customHeight="1">
      <c r="A1" s="21" t="s">
        <v>277</v>
      </c>
      <c r="B1" s="21"/>
      <c r="C1" s="21"/>
      <c r="D1" s="21"/>
      <c r="E1" s="21"/>
      <c r="F1" s="21"/>
      <c r="G1" s="21"/>
      <c r="H1" s="21"/>
    </row>
    <row r="2" ht="13.5" thickBot="1">
      <c r="H2" s="1" t="s">
        <v>284</v>
      </c>
    </row>
    <row r="3" spans="1:8" ht="45" customHeight="1" thickBot="1">
      <c r="A3" s="2" t="s">
        <v>0</v>
      </c>
      <c r="B3" s="2" t="s">
        <v>163</v>
      </c>
      <c r="C3" s="2" t="s">
        <v>164</v>
      </c>
      <c r="D3" s="2" t="s">
        <v>165</v>
      </c>
      <c r="E3" s="2" t="s">
        <v>166</v>
      </c>
      <c r="F3" s="2" t="s">
        <v>167</v>
      </c>
      <c r="G3" s="2" t="s">
        <v>168</v>
      </c>
      <c r="H3" s="2" t="s">
        <v>169</v>
      </c>
    </row>
    <row r="4" spans="1:8" ht="30" customHeight="1" thickBot="1">
      <c r="A4" s="12" t="s">
        <v>170</v>
      </c>
      <c r="B4" s="13">
        <v>5550000</v>
      </c>
      <c r="C4" s="13">
        <v>1288903086</v>
      </c>
      <c r="D4" s="13">
        <v>114969343</v>
      </c>
      <c r="E4" s="13">
        <v>0</v>
      </c>
      <c r="F4" s="13">
        <v>2598087</v>
      </c>
      <c r="G4" s="13">
        <v>269813499</v>
      </c>
      <c r="H4" s="13">
        <v>1681834015</v>
      </c>
    </row>
    <row r="5" spans="1:8" ht="30" customHeight="1" thickBot="1">
      <c r="A5" s="4" t="s">
        <v>171</v>
      </c>
      <c r="B5" s="14">
        <v>450000</v>
      </c>
      <c r="C5" s="14">
        <v>0</v>
      </c>
      <c r="D5" s="14">
        <v>0</v>
      </c>
      <c r="E5" s="14">
        <v>0</v>
      </c>
      <c r="F5" s="14">
        <v>40842564</v>
      </c>
      <c r="G5" s="14">
        <v>0</v>
      </c>
      <c r="H5" s="14">
        <v>41292564</v>
      </c>
    </row>
    <row r="6" spans="1:8" ht="30" customHeight="1" thickBot="1">
      <c r="A6" s="4" t="s">
        <v>172</v>
      </c>
      <c r="B6" s="14">
        <v>0</v>
      </c>
      <c r="C6" s="14">
        <v>0</v>
      </c>
      <c r="D6" s="14">
        <v>0</v>
      </c>
      <c r="E6" s="14">
        <v>0</v>
      </c>
      <c r="F6" s="14">
        <v>43354135</v>
      </c>
      <c r="G6" s="14">
        <v>0</v>
      </c>
      <c r="H6" s="14">
        <v>43354135</v>
      </c>
    </row>
    <row r="7" spans="1:8" ht="30" customHeight="1" thickBot="1">
      <c r="A7" s="4" t="s">
        <v>173</v>
      </c>
      <c r="B7" s="14">
        <v>0</v>
      </c>
      <c r="C7" s="14">
        <v>45848014</v>
      </c>
      <c r="D7" s="14">
        <v>14869262</v>
      </c>
      <c r="E7" s="14">
        <v>0</v>
      </c>
      <c r="F7" s="14">
        <v>0</v>
      </c>
      <c r="G7" s="14">
        <v>0</v>
      </c>
      <c r="H7" s="14">
        <v>60717276</v>
      </c>
    </row>
    <row r="8" spans="1:8" ht="30" customHeight="1" thickBot="1">
      <c r="A8" s="4" t="s">
        <v>174</v>
      </c>
      <c r="B8" s="14">
        <v>0</v>
      </c>
      <c r="C8" s="14">
        <v>200000</v>
      </c>
      <c r="D8" s="14">
        <v>370000</v>
      </c>
      <c r="E8" s="14">
        <v>0</v>
      </c>
      <c r="F8" s="14">
        <v>0</v>
      </c>
      <c r="G8" s="14">
        <v>6476389</v>
      </c>
      <c r="H8" s="14">
        <v>7046389</v>
      </c>
    </row>
    <row r="9" spans="1:8" ht="30" customHeight="1" thickBot="1">
      <c r="A9" s="7" t="s">
        <v>241</v>
      </c>
      <c r="B9" s="13">
        <v>450000</v>
      </c>
      <c r="C9" s="13">
        <v>46048014</v>
      </c>
      <c r="D9" s="13">
        <v>15239262</v>
      </c>
      <c r="E9" s="13">
        <v>0</v>
      </c>
      <c r="F9" s="13">
        <v>84196699</v>
      </c>
      <c r="G9" s="13">
        <v>6476389</v>
      </c>
      <c r="H9" s="13">
        <v>152410364</v>
      </c>
    </row>
    <row r="10" spans="1:8" ht="30" customHeight="1" thickBot="1">
      <c r="A10" s="4" t="s">
        <v>175</v>
      </c>
      <c r="B10" s="14">
        <v>0</v>
      </c>
      <c r="C10" s="14">
        <v>0</v>
      </c>
      <c r="D10" s="14">
        <v>370000</v>
      </c>
      <c r="E10" s="14">
        <v>0</v>
      </c>
      <c r="F10" s="14">
        <v>67393665</v>
      </c>
      <c r="G10" s="14">
        <v>0</v>
      </c>
      <c r="H10" s="14">
        <v>67763665</v>
      </c>
    </row>
    <row r="11" spans="1:8" ht="30" customHeight="1" thickBot="1">
      <c r="A11" s="7" t="s">
        <v>242</v>
      </c>
      <c r="B11" s="13">
        <v>0</v>
      </c>
      <c r="C11" s="13">
        <v>0</v>
      </c>
      <c r="D11" s="13">
        <v>370000</v>
      </c>
      <c r="E11" s="13">
        <v>0</v>
      </c>
      <c r="F11" s="13">
        <v>67393665</v>
      </c>
      <c r="G11" s="13">
        <v>0</v>
      </c>
      <c r="H11" s="13">
        <v>67763665</v>
      </c>
    </row>
    <row r="12" spans="1:8" ht="30" customHeight="1" thickBot="1">
      <c r="A12" s="7" t="s">
        <v>243</v>
      </c>
      <c r="B12" s="13">
        <v>6000000</v>
      </c>
      <c r="C12" s="13">
        <v>1334951100</v>
      </c>
      <c r="D12" s="13">
        <v>129838605</v>
      </c>
      <c r="E12" s="13">
        <v>0</v>
      </c>
      <c r="F12" s="13">
        <v>19401121</v>
      </c>
      <c r="G12" s="13">
        <v>276289888</v>
      </c>
      <c r="H12" s="13">
        <v>1766480714</v>
      </c>
    </row>
    <row r="13" spans="1:8" ht="30" customHeight="1" thickBot="1">
      <c r="A13" s="12" t="s">
        <v>176</v>
      </c>
      <c r="B13" s="13">
        <v>4562658</v>
      </c>
      <c r="C13" s="13">
        <v>245441675</v>
      </c>
      <c r="D13" s="13">
        <v>82453586</v>
      </c>
      <c r="E13" s="13">
        <v>0</v>
      </c>
      <c r="F13" s="13">
        <v>0</v>
      </c>
      <c r="G13" s="13">
        <v>91033962</v>
      </c>
      <c r="H13" s="13">
        <v>423491881</v>
      </c>
    </row>
    <row r="14" spans="1:8" ht="30" customHeight="1" thickBot="1">
      <c r="A14" s="4" t="s">
        <v>177</v>
      </c>
      <c r="B14" s="14">
        <v>330000</v>
      </c>
      <c r="C14" s="14">
        <v>30252066</v>
      </c>
      <c r="D14" s="14">
        <v>10634691</v>
      </c>
      <c r="E14" s="14">
        <v>0</v>
      </c>
      <c r="F14" s="14">
        <v>0</v>
      </c>
      <c r="G14" s="14">
        <v>8171050</v>
      </c>
      <c r="H14" s="14">
        <v>49387807</v>
      </c>
    </row>
    <row r="15" spans="1:8" ht="30" customHeight="1" thickBot="1">
      <c r="A15" s="7" t="s">
        <v>244</v>
      </c>
      <c r="B15" s="13">
        <v>4892658</v>
      </c>
      <c r="C15" s="13">
        <v>275693741</v>
      </c>
      <c r="D15" s="13">
        <v>93088277</v>
      </c>
      <c r="E15" s="13">
        <v>0</v>
      </c>
      <c r="F15" s="13">
        <v>0</v>
      </c>
      <c r="G15" s="13">
        <v>99205012</v>
      </c>
      <c r="H15" s="13">
        <v>472879688</v>
      </c>
    </row>
    <row r="16" spans="1:8" ht="30" customHeight="1" thickBot="1">
      <c r="A16" s="12" t="s">
        <v>178</v>
      </c>
      <c r="B16" s="13">
        <v>0</v>
      </c>
      <c r="C16" s="13">
        <v>12093000</v>
      </c>
      <c r="D16" s="13">
        <v>0</v>
      </c>
      <c r="E16" s="13">
        <v>0</v>
      </c>
      <c r="F16" s="13">
        <v>0</v>
      </c>
      <c r="G16" s="13">
        <v>0</v>
      </c>
      <c r="H16" s="13">
        <v>12093000</v>
      </c>
    </row>
    <row r="17" spans="1:8" ht="30" customHeight="1" thickBot="1">
      <c r="A17" s="7" t="s">
        <v>245</v>
      </c>
      <c r="B17" s="13">
        <v>0</v>
      </c>
      <c r="C17" s="13">
        <v>12093000</v>
      </c>
      <c r="D17" s="13">
        <v>0</v>
      </c>
      <c r="E17" s="13">
        <v>0</v>
      </c>
      <c r="F17" s="13">
        <v>0</v>
      </c>
      <c r="G17" s="13">
        <v>0</v>
      </c>
      <c r="H17" s="13">
        <v>12093000</v>
      </c>
    </row>
    <row r="18" spans="1:8" ht="30" customHeight="1" thickBot="1">
      <c r="A18" s="7" t="s">
        <v>246</v>
      </c>
      <c r="B18" s="13">
        <v>4892658</v>
      </c>
      <c r="C18" s="13">
        <v>287786741</v>
      </c>
      <c r="D18" s="13">
        <v>93088277</v>
      </c>
      <c r="E18" s="13">
        <v>0</v>
      </c>
      <c r="F18" s="13">
        <v>0</v>
      </c>
      <c r="G18" s="13">
        <v>99205012</v>
      </c>
      <c r="H18" s="13">
        <v>484972688</v>
      </c>
    </row>
    <row r="19" spans="1:8" ht="30" customHeight="1" thickBot="1">
      <c r="A19" s="7" t="s">
        <v>247</v>
      </c>
      <c r="B19" s="13">
        <v>1107342</v>
      </c>
      <c r="C19" s="13">
        <v>1047164359</v>
      </c>
      <c r="D19" s="13">
        <v>36750328</v>
      </c>
      <c r="E19" s="13">
        <v>0</v>
      </c>
      <c r="F19" s="13">
        <v>19401121</v>
      </c>
      <c r="G19" s="13">
        <v>177084876</v>
      </c>
      <c r="H19" s="13">
        <v>1281508026</v>
      </c>
    </row>
    <row r="20" spans="1:8" ht="30" customHeight="1" thickBot="1">
      <c r="A20" s="4" t="s">
        <v>179</v>
      </c>
      <c r="B20" s="14">
        <v>4550000</v>
      </c>
      <c r="C20" s="14">
        <v>9414900</v>
      </c>
      <c r="D20" s="14">
        <v>64865264</v>
      </c>
      <c r="E20" s="14">
        <v>0</v>
      </c>
      <c r="F20" s="14">
        <v>0</v>
      </c>
      <c r="G20" s="14">
        <v>0</v>
      </c>
      <c r="H20" s="14">
        <v>78830164</v>
      </c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Header>&amp;L&amp;C&amp;RÉrték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2020-06-24T08:10:31Z</cp:lastPrinted>
  <dcterms:created xsi:type="dcterms:W3CDTF">2010-05-29T08:47:41Z</dcterms:created>
  <dcterms:modified xsi:type="dcterms:W3CDTF">2020-07-07T07:09:53Z</dcterms:modified>
  <cp:category/>
  <cp:version/>
  <cp:contentType/>
  <cp:contentStatus/>
</cp:coreProperties>
</file>