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89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<sst xmlns="http://schemas.openxmlformats.org/spreadsheetml/2006/main" count="47" uniqueCount="42">
  <si>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 xml:space="preserve">   ezer forintban</t>
  </si>
  <si>
    <t>Járulékok</t>
  </si>
  <si>
    <t>összesen</t>
  </si>
  <si>
    <t>KIADÁS</t>
  </si>
  <si>
    <t>MIND</t>
  </si>
  <si>
    <t>M Ű K Ö D É S I</t>
  </si>
  <si>
    <t>KIADÁSOK MIND.</t>
  </si>
  <si>
    <t>KIADÁSOK</t>
  </si>
  <si>
    <t>BEVÉTELEK</t>
  </si>
  <si>
    <t xml:space="preserve"> M Ű K Ö D É S I</t>
  </si>
  <si>
    <t>önkorm.összesen.</t>
  </si>
  <si>
    <t>FELHALMOZÁSI</t>
  </si>
  <si>
    <t>Cím</t>
  </si>
  <si>
    <t>tartalék</t>
  </si>
  <si>
    <t>Községgazdálkodás</t>
  </si>
  <si>
    <t>Önk.elszám.</t>
  </si>
  <si>
    <t>5.számú melléklet</t>
  </si>
  <si>
    <t>Közfoglalkoztatás</t>
  </si>
  <si>
    <t>közfoglalkoztatás</t>
  </si>
  <si>
    <t>Önkorm.jogalk. és ig.</t>
  </si>
  <si>
    <t>Hulladék begyűjt.</t>
  </si>
  <si>
    <t>Közutak, hídak üz.</t>
  </si>
  <si>
    <t>Közvilágítás</t>
  </si>
  <si>
    <t>Betegséggel kapcs.e.</t>
  </si>
  <si>
    <t>Családi támogatás</t>
  </si>
  <si>
    <t>Fogl.kapcs.ellátás</t>
  </si>
  <si>
    <t>Lakhatással kapcs.e.</t>
  </si>
  <si>
    <t>Nem intézm.ellátás</t>
  </si>
  <si>
    <t>Köztemető fenntartás</t>
  </si>
  <si>
    <t>Könyvtári szolg.</t>
  </si>
  <si>
    <t>felújítás</t>
  </si>
  <si>
    <t xml:space="preserve">      KIADÁSOK ÉS BEVÉTELEK KORMÁNYZATI FUNKCIÓ SZERINT 2015.ÉVBEN                               </t>
  </si>
  <si>
    <t>személyi juttatás</t>
  </si>
  <si>
    <t>dologi kiadás</t>
  </si>
  <si>
    <t>pénzeszk. átadás</t>
  </si>
  <si>
    <t>BEVÉTEL MIND</t>
  </si>
  <si>
    <t>intézm. műk.</t>
  </si>
  <si>
    <t>költségv. tám.</t>
  </si>
  <si>
    <t>előző évi pm</t>
  </si>
  <si>
    <t>műk.célú tám.</t>
  </si>
  <si>
    <t>tám.ért. felh. bev.</t>
  </si>
  <si>
    <t>közhat. bev.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</si>
</sst>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3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F19" sqref="F19"/>
    </sheetView>
  </sheetViews>
  <sheetFormatPr defaultColWidth="9.140625" defaultRowHeight="12.75"/>
  <cols>
    <col min="2" max="2" width="10.00390625" style="0" customWidth="1"/>
    <col min="7" max="7" width="10.140625" style="0" bestFit="1" customWidth="1"/>
  </cols>
  <sheetData>
    <row r="1" ht="12.75">
      <c r="I1" t="s">
        <v>16</v>
      </c>
    </row>
    <row r="2" ht="12.75">
      <c r="I2" t="s">
        <v>0</v>
      </c>
    </row>
    <row r="3" spans="1:10" s="2" customFormat="1" ht="12.75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</row>
    <row r="4" spans="1:11" s="2" customFormat="1" ht="12.75">
      <c r="A4" s="2" t="s">
        <v>7</v>
      </c>
      <c r="E4" s="2" t="s">
        <v>5</v>
      </c>
      <c r="I4" s="2" t="s">
        <v>11</v>
      </c>
      <c r="K4" s="2" t="s">
        <v>3</v>
      </c>
    </row>
    <row r="5" spans="1:11" ht="12.75">
      <c r="A5" s="30" t="s">
        <v>12</v>
      </c>
      <c r="B5" s="31"/>
      <c r="C5" s="16" t="s">
        <v>32</v>
      </c>
      <c r="D5" s="16" t="s">
        <v>1</v>
      </c>
      <c r="E5" s="16" t="s">
        <v>33</v>
      </c>
      <c r="F5" s="16" t="s">
        <v>34</v>
      </c>
      <c r="G5" s="16" t="s">
        <v>13</v>
      </c>
      <c r="H5" s="16" t="s">
        <v>2</v>
      </c>
      <c r="I5" s="16" t="s">
        <v>30</v>
      </c>
      <c r="J5" s="16" t="s">
        <v>2</v>
      </c>
      <c r="K5" s="16" t="s">
        <v>4</v>
      </c>
    </row>
    <row r="6" spans="1:11" ht="12.75">
      <c r="A6" s="25"/>
      <c r="B6" s="26"/>
      <c r="C6" s="17"/>
      <c r="D6" s="17"/>
      <c r="E6" s="17"/>
      <c r="F6" s="17"/>
      <c r="G6" s="17"/>
      <c r="H6" s="17"/>
      <c r="I6" s="17"/>
      <c r="J6" s="17"/>
      <c r="K6" s="17"/>
    </row>
    <row r="7" spans="1:11" ht="12.75">
      <c r="A7" s="5" t="s">
        <v>19</v>
      </c>
      <c r="B7" s="5"/>
      <c r="C7" s="3">
        <v>1807</v>
      </c>
      <c r="D7" s="3">
        <v>488</v>
      </c>
      <c r="E7" s="3">
        <v>301</v>
      </c>
      <c r="F7" s="3"/>
      <c r="G7" s="3"/>
      <c r="H7" s="4">
        <f>SUM(C7:G7)</f>
        <v>2596</v>
      </c>
      <c r="I7" s="3"/>
      <c r="J7" s="4"/>
      <c r="K7" s="4">
        <f>SUM(H7,I7)</f>
        <v>2596</v>
      </c>
    </row>
    <row r="8" spans="1:11" ht="12.75">
      <c r="A8" s="5" t="s">
        <v>20</v>
      </c>
      <c r="B8" s="5"/>
      <c r="C8" s="3"/>
      <c r="D8" s="3"/>
      <c r="E8" s="3">
        <v>473</v>
      </c>
      <c r="F8" s="3"/>
      <c r="G8" s="3"/>
      <c r="H8" s="4">
        <f>SUM(C8:G8)</f>
        <v>473</v>
      </c>
      <c r="I8" s="3"/>
      <c r="J8" s="4"/>
      <c r="K8" s="4">
        <f aca="true" t="shared" si="0" ref="K8:K19">SUM(H8,I8)</f>
        <v>473</v>
      </c>
    </row>
    <row r="9" spans="1:11" ht="12.75">
      <c r="A9" s="5" t="s">
        <v>21</v>
      </c>
      <c r="B9" s="5"/>
      <c r="C9" s="3"/>
      <c r="D9" s="3"/>
      <c r="E9" s="3">
        <v>926</v>
      </c>
      <c r="F9" s="3"/>
      <c r="G9" s="3"/>
      <c r="H9" s="4">
        <f>SUM(C9:G9)</f>
        <v>926</v>
      </c>
      <c r="I9" s="3"/>
      <c r="J9" s="4"/>
      <c r="K9" s="4">
        <f t="shared" si="0"/>
        <v>926</v>
      </c>
    </row>
    <row r="10" spans="1:11" ht="12.75">
      <c r="A10" s="5" t="s">
        <v>28</v>
      </c>
      <c r="B10" s="5"/>
      <c r="C10" s="3"/>
      <c r="D10" s="3"/>
      <c r="E10" s="3">
        <v>1055</v>
      </c>
      <c r="F10" s="3"/>
      <c r="G10" s="3"/>
      <c r="H10" s="4">
        <f>SUM(C10:G10)</f>
        <v>1055</v>
      </c>
      <c r="I10" s="3"/>
      <c r="J10" s="4"/>
      <c r="K10" s="4">
        <f t="shared" si="0"/>
        <v>1055</v>
      </c>
    </row>
    <row r="11" spans="1:11" ht="12.75">
      <c r="A11" s="5" t="s">
        <v>22</v>
      </c>
      <c r="B11" s="5"/>
      <c r="C11" s="3"/>
      <c r="D11" s="3"/>
      <c r="E11" s="3">
        <v>1569</v>
      </c>
      <c r="F11" s="3"/>
      <c r="G11" s="3"/>
      <c r="H11" s="4">
        <f>SUM(C11:G11)</f>
        <v>1569</v>
      </c>
      <c r="I11" s="3"/>
      <c r="J11" s="4"/>
      <c r="K11" s="4">
        <f t="shared" si="0"/>
        <v>1569</v>
      </c>
    </row>
    <row r="12" spans="1:11" ht="12.75">
      <c r="A12" s="5" t="s">
        <v>14</v>
      </c>
      <c r="B12" s="5"/>
      <c r="C12" s="3"/>
      <c r="D12" s="3"/>
      <c r="E12" s="3">
        <v>3740</v>
      </c>
      <c r="F12" s="3">
        <v>2546</v>
      </c>
      <c r="G12" s="3"/>
      <c r="H12" s="4">
        <f>SUM(C12:G12)</f>
        <v>6286</v>
      </c>
      <c r="I12" s="3">
        <v>3771</v>
      </c>
      <c r="J12" s="4">
        <f>SUM(I12)</f>
        <v>3771</v>
      </c>
      <c r="K12" s="4">
        <f t="shared" si="0"/>
        <v>10057</v>
      </c>
    </row>
    <row r="13" spans="1:11" ht="12.75">
      <c r="A13" s="5" t="s">
        <v>29</v>
      </c>
      <c r="B13" s="5"/>
      <c r="C13" s="3">
        <v>162</v>
      </c>
      <c r="D13" s="3">
        <v>44</v>
      </c>
      <c r="E13" s="3">
        <v>994</v>
      </c>
      <c r="F13" s="3"/>
      <c r="G13" s="3"/>
      <c r="H13" s="4">
        <f>SUM(C13:G13)</f>
        <v>1200</v>
      </c>
      <c r="I13" s="3"/>
      <c r="J13" s="4"/>
      <c r="K13" s="4">
        <f t="shared" si="0"/>
        <v>1200</v>
      </c>
    </row>
    <row r="14" spans="1:11" ht="12.75">
      <c r="A14" s="5" t="s">
        <v>23</v>
      </c>
      <c r="B14" s="5"/>
      <c r="C14" s="3"/>
      <c r="D14" s="3"/>
      <c r="E14" s="3"/>
      <c r="F14" s="3">
        <v>100</v>
      </c>
      <c r="G14" s="3"/>
      <c r="H14" s="4">
        <f>SUM(C14:G14)</f>
        <v>100</v>
      </c>
      <c r="I14" s="3"/>
      <c r="J14" s="4"/>
      <c r="K14" s="4">
        <f t="shared" si="0"/>
        <v>100</v>
      </c>
    </row>
    <row r="15" spans="1:11" ht="12.75">
      <c r="A15" s="5" t="s">
        <v>24</v>
      </c>
      <c r="B15" s="5"/>
      <c r="C15" s="3"/>
      <c r="D15" s="3"/>
      <c r="E15" s="3"/>
      <c r="F15" s="3">
        <v>470</v>
      </c>
      <c r="G15" s="3"/>
      <c r="H15" s="4">
        <f>SUM(C15:G15)</f>
        <v>470</v>
      </c>
      <c r="I15" s="3"/>
      <c r="J15" s="4"/>
      <c r="K15" s="4">
        <f t="shared" si="0"/>
        <v>470</v>
      </c>
    </row>
    <row r="16" spans="1:11" ht="12.75">
      <c r="A16" s="5" t="s">
        <v>25</v>
      </c>
      <c r="B16" s="5"/>
      <c r="C16" s="3"/>
      <c r="D16" s="3"/>
      <c r="E16" s="3"/>
      <c r="F16" s="3">
        <v>800</v>
      </c>
      <c r="G16" s="3"/>
      <c r="H16" s="4">
        <f>SUM(C16:G16)</f>
        <v>800</v>
      </c>
      <c r="I16" s="3"/>
      <c r="J16" s="4"/>
      <c r="K16" s="4">
        <f t="shared" si="0"/>
        <v>800</v>
      </c>
    </row>
    <row r="17" spans="1:11" ht="12.75">
      <c r="A17" s="5" t="s">
        <v>26</v>
      </c>
      <c r="B17" s="5"/>
      <c r="C17" s="3"/>
      <c r="D17" s="3"/>
      <c r="E17" s="3"/>
      <c r="F17" s="3">
        <v>400</v>
      </c>
      <c r="G17" s="3"/>
      <c r="H17" s="4">
        <f>SUM(C17:G17)</f>
        <v>400</v>
      </c>
      <c r="I17" s="3"/>
      <c r="J17" s="4"/>
      <c r="K17" s="4">
        <f t="shared" si="0"/>
        <v>400</v>
      </c>
    </row>
    <row r="18" spans="1:11" ht="12.75">
      <c r="A18" s="5" t="s">
        <v>27</v>
      </c>
      <c r="B18" s="5"/>
      <c r="C18" s="3"/>
      <c r="D18" s="3"/>
      <c r="E18" s="3"/>
      <c r="F18" s="3">
        <v>1218</v>
      </c>
      <c r="G18" s="3"/>
      <c r="H18" s="4">
        <f>SUM(C18:G18)</f>
        <v>1218</v>
      </c>
      <c r="I18" s="3"/>
      <c r="J18" s="4"/>
      <c r="K18" s="4">
        <f t="shared" si="0"/>
        <v>1218</v>
      </c>
    </row>
    <row r="19" spans="1:11" ht="12.75">
      <c r="A19" s="5" t="s">
        <v>17</v>
      </c>
      <c r="B19" s="5"/>
      <c r="C19" s="3">
        <v>1487</v>
      </c>
      <c r="D19" s="3">
        <v>201</v>
      </c>
      <c r="E19" s="3"/>
      <c r="F19" s="3"/>
      <c r="G19" s="3"/>
      <c r="H19" s="4">
        <f>SUM(C19:G19)</f>
        <v>1688</v>
      </c>
      <c r="I19" s="3"/>
      <c r="J19" s="4"/>
      <c r="K19" s="4">
        <f t="shared" si="0"/>
        <v>1688</v>
      </c>
    </row>
    <row r="20" spans="1:11" ht="13.5" thickBot="1">
      <c r="A20" s="13" t="s">
        <v>6</v>
      </c>
      <c r="B20" s="13"/>
      <c r="C20" s="14">
        <f>SUM(C7:C19)</f>
        <v>3456</v>
      </c>
      <c r="D20" s="14">
        <f>SUM(D7:D19)</f>
        <v>733</v>
      </c>
      <c r="E20" s="14">
        <f>SUM(E7:E19)</f>
        <v>9058</v>
      </c>
      <c r="F20" s="14">
        <f>SUM(F7:F19)</f>
        <v>5534</v>
      </c>
      <c r="G20" s="14">
        <f>SUM(G7:G19)</f>
        <v>0</v>
      </c>
      <c r="H20" s="14">
        <f>SUM(H7:H19)</f>
        <v>18781</v>
      </c>
      <c r="I20" s="14">
        <f>SUM(I7:I19)</f>
        <v>3771</v>
      </c>
      <c r="J20" s="14">
        <f>SUM(J7:J19)</f>
        <v>3771</v>
      </c>
      <c r="K20" s="14">
        <f>SUM(K7:K19)</f>
        <v>22552</v>
      </c>
    </row>
    <row r="21" spans="1:11" ht="12.75">
      <c r="A21" s="8"/>
      <c r="B21" s="8"/>
      <c r="C21" s="12"/>
      <c r="D21" s="12"/>
      <c r="E21" s="12"/>
      <c r="F21" s="12"/>
      <c r="G21" s="12"/>
      <c r="H21" s="12"/>
      <c r="I21" s="12"/>
      <c r="J21" s="7"/>
      <c r="K21" s="7"/>
    </row>
    <row r="22" spans="1:10" s="8" customFormat="1" ht="12.75">
      <c r="A22" s="6"/>
      <c r="B22" s="6"/>
      <c r="C22" s="7"/>
      <c r="D22" s="7"/>
      <c r="E22" s="7"/>
      <c r="F22" s="7"/>
      <c r="G22" s="7"/>
      <c r="H22" s="7"/>
      <c r="I22" s="7"/>
      <c r="J22" s="7"/>
    </row>
    <row r="23" spans="11:22" s="9" customFormat="1" ht="13.5" thickBot="1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s="2" customFormat="1" ht="13.5" customHeight="1" thickTop="1">
      <c r="A24" s="21" t="s">
        <v>8</v>
      </c>
      <c r="B24" s="22"/>
      <c r="C24" s="18" t="s">
        <v>9</v>
      </c>
      <c r="D24" s="19"/>
      <c r="E24" s="19"/>
      <c r="F24" s="19"/>
      <c r="G24" s="19"/>
      <c r="H24" s="20"/>
      <c r="I24" s="18" t="s">
        <v>11</v>
      </c>
      <c r="J24" s="20"/>
      <c r="K24" s="27" t="s">
        <v>35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12.75" customHeight="1">
      <c r="A25" s="23"/>
      <c r="B25" s="24"/>
      <c r="C25" s="16" t="s">
        <v>36</v>
      </c>
      <c r="D25" s="16" t="s">
        <v>41</v>
      </c>
      <c r="E25" s="16" t="s">
        <v>37</v>
      </c>
      <c r="F25" s="16" t="s">
        <v>38</v>
      </c>
      <c r="G25" s="16" t="s">
        <v>39</v>
      </c>
      <c r="H25" s="16" t="s">
        <v>2</v>
      </c>
      <c r="I25" s="16" t="s">
        <v>40</v>
      </c>
      <c r="J25" s="16" t="s">
        <v>2</v>
      </c>
      <c r="K25" s="2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25"/>
      <c r="B26" s="26"/>
      <c r="C26" s="17"/>
      <c r="D26" s="17"/>
      <c r="E26" s="17"/>
      <c r="F26" s="17"/>
      <c r="G26" s="17"/>
      <c r="H26" s="17"/>
      <c r="I26" s="17"/>
      <c r="J26" s="17"/>
      <c r="K26" s="17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5" t="s">
        <v>14</v>
      </c>
      <c r="B27" s="5"/>
      <c r="C27" s="3">
        <v>1454</v>
      </c>
      <c r="D27" s="3"/>
      <c r="E27" s="3"/>
      <c r="F27" s="3">
        <v>6021</v>
      </c>
      <c r="G27" s="3"/>
      <c r="H27" s="4">
        <f>SUM(C27:G27)</f>
        <v>7475</v>
      </c>
      <c r="I27" s="4"/>
      <c r="J27" s="4"/>
      <c r="K27" s="11">
        <f>SUM(H27,I27)</f>
        <v>7475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1" customFormat="1" ht="12.75">
      <c r="A28" s="5" t="s">
        <v>15</v>
      </c>
      <c r="B28" s="5"/>
      <c r="C28" s="3"/>
      <c r="D28" s="3">
        <v>805</v>
      </c>
      <c r="E28" s="3">
        <v>13219</v>
      </c>
      <c r="F28" s="3"/>
      <c r="G28" s="3"/>
      <c r="H28" s="4">
        <f>SUM(C28:G28)</f>
        <v>14024</v>
      </c>
      <c r="I28" s="10"/>
      <c r="J28" s="4"/>
      <c r="K28" s="11">
        <f>SUM(H28,I28)</f>
        <v>14024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11" s="8" customFormat="1" ht="12.75">
      <c r="A29" s="5" t="s">
        <v>18</v>
      </c>
      <c r="B29" s="5"/>
      <c r="C29" s="3"/>
      <c r="D29" s="3"/>
      <c r="E29" s="3"/>
      <c r="F29" s="3"/>
      <c r="G29" s="3">
        <v>1053</v>
      </c>
      <c r="H29" s="4">
        <f>SUM(C29:G29)</f>
        <v>1053</v>
      </c>
      <c r="I29" s="10"/>
      <c r="J29" s="4"/>
      <c r="K29" s="11">
        <f>SUM(H29,I29)</f>
        <v>1053</v>
      </c>
    </row>
    <row r="30" spans="1:22" ht="13.5" thickBot="1">
      <c r="A30" s="13" t="s">
        <v>10</v>
      </c>
      <c r="B30" s="13"/>
      <c r="C30" s="14">
        <f aca="true" t="shared" si="1" ref="C30:H30">SUM(C27:C29)</f>
        <v>1454</v>
      </c>
      <c r="D30" s="14">
        <f t="shared" si="1"/>
        <v>805</v>
      </c>
      <c r="E30" s="14">
        <f t="shared" si="1"/>
        <v>13219</v>
      </c>
      <c r="F30" s="14">
        <f t="shared" si="1"/>
        <v>6021</v>
      </c>
      <c r="G30" s="14">
        <f t="shared" si="1"/>
        <v>1053</v>
      </c>
      <c r="H30" s="14">
        <f t="shared" si="1"/>
        <v>22552</v>
      </c>
      <c r="I30" s="14">
        <v>0</v>
      </c>
      <c r="J30" s="14">
        <v>0</v>
      </c>
      <c r="K30" s="15">
        <f>SUM(K27:K29)</f>
        <v>22552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>
      <c r="A31" s="8"/>
      <c r="B31" s="8"/>
      <c r="C31" s="12"/>
      <c r="D31" s="12"/>
      <c r="E31" s="12"/>
      <c r="F31" s="12"/>
      <c r="G31" s="12"/>
      <c r="H31" s="7"/>
      <c r="I31" s="7"/>
      <c r="J31" s="1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1:22" ht="12.75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0:13" ht="12.75">
      <c r="J33" s="8"/>
      <c r="K33" s="8"/>
      <c r="L33" s="8"/>
      <c r="M33" s="8"/>
    </row>
  </sheetData>
  <mergeCells count="23">
    <mergeCell ref="A24:B26"/>
    <mergeCell ref="K24:K26"/>
    <mergeCell ref="A3:J3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24:H24"/>
    <mergeCell ref="I24:J24"/>
    <mergeCell ref="C25:C26"/>
    <mergeCell ref="D25:D26"/>
    <mergeCell ref="E25:E26"/>
    <mergeCell ref="F25:F26"/>
    <mergeCell ref="G25:G26"/>
    <mergeCell ref="H25:H26"/>
    <mergeCell ref="I25:I26"/>
    <mergeCell ref="J25:J2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Mozsgó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2015-02-23T13:54:28Z</cp:lastPrinted>
  <dcterms:created xsi:type="dcterms:W3CDTF">2008-09-02T11:35:11Z</dcterms:created>
  <dcterms:modified xsi:type="dcterms:W3CDTF">2015-02-23T14:11:10Z</dcterms:modified>
  <cp:category/>
  <cp:version/>
  <cp:contentType/>
  <cp:contentStatus/>
</cp:coreProperties>
</file>