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1.sz.mell  " sheetId="1" r:id="rId1"/>
  </sheets>
  <definedNames>
    <definedName name="_xlfn.IFERROR" hidden="1">#NAME?</definedName>
    <definedName name="_xlnm.Print_Area" localSheetId="0">'1.sz.mell  '!$A$2:$I$30</definedName>
  </definedNames>
  <calcPr fullCalcOnLoad="1"/>
</workbook>
</file>

<file path=xl/sharedStrings.xml><?xml version="1.0" encoding="utf-8"?>
<sst xmlns="http://schemas.openxmlformats.org/spreadsheetml/2006/main" count="84" uniqueCount="74">
  <si>
    <t>Sor-
szám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</si>
  <si>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</si>
  <si>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</si>
  <si>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</si>
  <si>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</si>
  <si>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</si>
  <si>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</si>
  <si>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</si>
  <si>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</si>
  <si>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</si>
  <si>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</si>
  <si>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</si>
  <si>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</si>
  <si>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</si>
  <si>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</si>
  <si>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</si>
  <si>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</si>
  <si>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</si>
  <si>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</si>
  <si>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</si>
  <si>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</si>
  <si>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</si>
  <si>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</si>
  <si>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</si>
  <si>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</si>
  <si>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</si>
  <si>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</si>
  <si>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</si>
  <si>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</si>
  <si>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</si>
  <si>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</si>
  <si>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</si>
  <si>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</si>
  <si>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</si>
  <si>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</si>
  <si>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</si>
  <si>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</si>
  <si>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</si>
  <si>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</si>
  <si>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</si>
  <si>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</si>
  <si>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</si>
  <si>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</si>
  <si>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</si>
  <si>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</si>
  <si>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</si>
  <si>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</si>
  <si>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</si>
  <si>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</si>
  <si>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</si>
  <si>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</si>
  <si>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</si>
  <si>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</si>
  <si>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</si>
  <si>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</si>
  <si>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</si>
  <si>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</si>
  <si>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</si>
  <si>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</si>
  <si>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</si>
  <si>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2017. évi előirányzat</t>
  </si>
  <si>
    <t>I.Működési célú bevételek és kiadások mérlege</t>
  </si>
  <si>
    <t>Keszőhidegkút Község Önkormányzata</t>
  </si>
  <si>
    <t>Tartalékok+ pályázati önrész</t>
  </si>
  <si>
    <t>ÁH.bel.megelőlegezések visszafizetése</t>
  </si>
  <si>
    <t>KIADÁSOK</t>
  </si>
  <si>
    <t>BEVÉTELEK</t>
  </si>
  <si>
    <t>9.</t>
  </si>
  <si>
    <t>2017.e.i.
módosított 
12.31.</t>
  </si>
  <si>
    <t xml:space="preserve">2017.évi teljesítés </t>
  </si>
  <si>
    <t>2017.évi teljesítés</t>
  </si>
  <si>
    <t xml:space="preserve">ÁH-on belüli megelőlegezések </t>
  </si>
  <si>
    <t>1. sz. melléklet</t>
  </si>
  <si>
    <t>8.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</si>
</sst>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4" fillId="0" borderId="17" xfId="0" applyNumberFormat="1" applyFont="1" applyFill="1" applyBorder="1" applyAlignment="1" applyProtection="1">
      <alignment horizontal="center" vertical="center" wrapText="1"/>
      <protection/>
    </xf>
    <xf numFmtId="164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>
      <alignment vertical="center" wrapText="1"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4" fontId="0" fillId="0" borderId="14" xfId="0" applyNumberFormat="1" applyFill="1" applyBorder="1" applyAlignment="1" applyProtection="1">
      <alignment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vertical="center" wrapText="1"/>
      <protection/>
    </xf>
    <xf numFmtId="164" fontId="0" fillId="0" borderId="14" xfId="0" applyNumberFormat="1" applyFont="1" applyFill="1" applyBorder="1" applyAlignment="1" applyProtection="1">
      <alignment vertical="center" wrapText="1"/>
      <protection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vertical="center" wrapText="1"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30"/>
  <sheetViews>
    <sheetView tabSelected="1" zoomScale="115" zoomScaleNormal="115" zoomScaleSheetLayoutView="115" workbookViewId="0" topLeftCell="A1">
      <selection activeCell="I8" sqref="I8"/>
    </sheetView>
  </sheetViews>
  <sheetFormatPr defaultColWidth="9.00390625" defaultRowHeight="12.75"/>
  <cols>
    <col min="1" max="1" width="6.875" style="1" customWidth="1"/>
    <col min="2" max="2" width="42.00390625" style="4" customWidth="1"/>
    <col min="3" max="3" width="14.50390625" style="1" customWidth="1"/>
    <col min="4" max="5" width="14.875" style="1" customWidth="1"/>
    <col min="6" max="6" width="41.00390625" style="1" customWidth="1"/>
    <col min="7" max="7" width="14.50390625" style="1" customWidth="1"/>
    <col min="8" max="8" width="13.125" style="1" customWidth="1"/>
    <col min="9" max="9" width="14.125" style="1" customWidth="1"/>
    <col min="10" max="16384" width="9.375" style="1" customWidth="1"/>
  </cols>
  <sheetData>
    <row r="2" spans="2:9" ht="15.75">
      <c r="B2" s="2"/>
      <c r="C2" s="3"/>
      <c r="D2" s="3"/>
      <c r="E2" s="3"/>
      <c r="F2" s="3"/>
      <c r="G2" s="24" t="s">
        <v>72</v>
      </c>
      <c r="H2" s="24"/>
      <c r="I2" s="24"/>
    </row>
    <row r="3" spans="1:9" ht="15.75">
      <c r="A3" s="23" t="s">
        <v>61</v>
      </c>
      <c r="B3" s="23"/>
      <c r="C3" s="23"/>
      <c r="D3" s="23"/>
      <c r="E3" s="23"/>
      <c r="F3" s="23"/>
      <c r="G3" s="23"/>
      <c r="H3" s="23"/>
      <c r="I3" s="23"/>
    </row>
    <row r="4" spans="2:3" ht="16.5" thickBot="1">
      <c r="B4" s="21" t="s">
        <v>62</v>
      </c>
      <c r="C4" s="22"/>
    </row>
    <row r="5" spans="1:9" ht="15.75" thickBot="1">
      <c r="A5" s="18" t="s">
        <v>0</v>
      </c>
      <c r="B5" s="25" t="s">
        <v>66</v>
      </c>
      <c r="C5" s="26"/>
      <c r="D5" s="27"/>
      <c r="E5" s="27"/>
      <c r="F5" s="25" t="s">
        <v>65</v>
      </c>
      <c r="G5" s="26"/>
      <c r="H5" s="28"/>
      <c r="I5" s="28"/>
    </row>
    <row r="6" spans="1:9" s="5" customFormat="1" ht="39" thickBot="1">
      <c r="A6" s="19"/>
      <c r="B6" s="8" t="s">
        <v>1</v>
      </c>
      <c r="C6" s="8" t="s">
        <v>60</v>
      </c>
      <c r="D6" s="8" t="s">
        <v>68</v>
      </c>
      <c r="E6" s="8" t="s">
        <v>69</v>
      </c>
      <c r="F6" s="8" t="s">
        <v>1</v>
      </c>
      <c r="G6" s="8" t="s">
        <v>60</v>
      </c>
      <c r="H6" s="15" t="s">
        <v>68</v>
      </c>
      <c r="I6" s="29" t="s">
        <v>70</v>
      </c>
    </row>
    <row r="7" spans="1:9" s="6" customFormat="1" ht="13.5" thickBot="1">
      <c r="A7" s="8" t="s">
        <v>5</v>
      </c>
      <c r="B7" s="8" t="s">
        <v>8</v>
      </c>
      <c r="C7" s="8" t="s">
        <v>2</v>
      </c>
      <c r="D7" s="8" t="s">
        <v>3</v>
      </c>
      <c r="E7" s="8" t="s">
        <v>4</v>
      </c>
      <c r="F7" s="8" t="s">
        <v>17</v>
      </c>
      <c r="G7" s="8" t="s">
        <v>19</v>
      </c>
      <c r="H7" s="8" t="s">
        <v>73</v>
      </c>
      <c r="I7" s="8" t="s">
        <v>67</v>
      </c>
    </row>
    <row r="8" spans="1:9" ht="12.75">
      <c r="A8" s="9" t="s">
        <v>5</v>
      </c>
      <c r="B8" s="9" t="s">
        <v>6</v>
      </c>
      <c r="C8" s="34">
        <v>17664858</v>
      </c>
      <c r="D8" s="34">
        <v>20746980</v>
      </c>
      <c r="E8" s="35">
        <v>20746980</v>
      </c>
      <c r="F8" s="36" t="s">
        <v>7</v>
      </c>
      <c r="G8" s="34">
        <v>10902873</v>
      </c>
      <c r="H8" s="37">
        <v>27063989</v>
      </c>
      <c r="I8" s="38">
        <v>26769331</v>
      </c>
    </row>
    <row r="9" spans="1:9" ht="25.5">
      <c r="A9" s="10" t="s">
        <v>8</v>
      </c>
      <c r="B9" s="10" t="s">
        <v>9</v>
      </c>
      <c r="C9" s="39">
        <v>4678811</v>
      </c>
      <c r="D9" s="39">
        <v>25602188</v>
      </c>
      <c r="E9" s="39">
        <v>25602188</v>
      </c>
      <c r="F9" s="30" t="s">
        <v>10</v>
      </c>
      <c r="G9" s="39">
        <v>2110492</v>
      </c>
      <c r="H9" s="40">
        <v>3881107</v>
      </c>
      <c r="I9" s="40">
        <v>3819864</v>
      </c>
    </row>
    <row r="10" spans="1:9" ht="12.75">
      <c r="A10" s="10" t="s">
        <v>2</v>
      </c>
      <c r="B10" s="10" t="s">
        <v>11</v>
      </c>
      <c r="C10" s="39"/>
      <c r="D10" s="39"/>
      <c r="E10" s="39"/>
      <c r="F10" s="30" t="s">
        <v>12</v>
      </c>
      <c r="G10" s="39">
        <v>11410357</v>
      </c>
      <c r="H10" s="40">
        <v>15351775</v>
      </c>
      <c r="I10" s="40">
        <v>12131407</v>
      </c>
    </row>
    <row r="11" spans="1:9" ht="12.75">
      <c r="A11" s="10" t="s">
        <v>3</v>
      </c>
      <c r="B11" s="10" t="s">
        <v>13</v>
      </c>
      <c r="C11" s="39">
        <v>2810418</v>
      </c>
      <c r="D11" s="39">
        <v>2882753</v>
      </c>
      <c r="E11" s="39">
        <v>2537992</v>
      </c>
      <c r="F11" s="30" t="s">
        <v>14</v>
      </c>
      <c r="G11" s="39">
        <v>2180000</v>
      </c>
      <c r="H11" s="40">
        <v>2481881</v>
      </c>
      <c r="I11" s="40">
        <v>2038881</v>
      </c>
    </row>
    <row r="12" spans="1:9" ht="12.75">
      <c r="A12" s="10" t="s">
        <v>4</v>
      </c>
      <c r="B12" s="11" t="s">
        <v>15</v>
      </c>
      <c r="C12" s="39"/>
      <c r="D12" s="39"/>
      <c r="E12" s="39"/>
      <c r="F12" s="30" t="s">
        <v>16</v>
      </c>
      <c r="G12" s="39">
        <v>1315478</v>
      </c>
      <c r="H12" s="40">
        <v>3780545</v>
      </c>
      <c r="I12" s="40">
        <v>3540840</v>
      </c>
    </row>
    <row r="13" spans="1:9" ht="12.75">
      <c r="A13" s="10" t="s">
        <v>17</v>
      </c>
      <c r="B13" s="10" t="s">
        <v>18</v>
      </c>
      <c r="C13" s="39"/>
      <c r="D13" s="39"/>
      <c r="E13" s="39"/>
      <c r="F13" s="30" t="s">
        <v>63</v>
      </c>
      <c r="G13" s="35">
        <v>8908841</v>
      </c>
      <c r="H13" s="40">
        <v>10296552</v>
      </c>
      <c r="I13" s="40"/>
    </row>
    <row r="14" spans="1:9" ht="12.75">
      <c r="A14" s="10" t="s">
        <v>19</v>
      </c>
      <c r="B14" s="10" t="s">
        <v>20</v>
      </c>
      <c r="C14" s="39">
        <v>680400</v>
      </c>
      <c r="D14" s="39">
        <v>990281</v>
      </c>
      <c r="E14" s="39">
        <v>840486</v>
      </c>
      <c r="F14" s="41"/>
      <c r="G14" s="41"/>
      <c r="H14" s="40"/>
      <c r="I14" s="40"/>
    </row>
    <row r="15" spans="1:9" ht="12.75">
      <c r="A15" s="10" t="s">
        <v>21</v>
      </c>
      <c r="B15" s="16"/>
      <c r="C15" s="39"/>
      <c r="D15" s="39"/>
      <c r="E15" s="39"/>
      <c r="F15" s="41"/>
      <c r="G15" s="41"/>
      <c r="H15" s="40"/>
      <c r="I15" s="40"/>
    </row>
    <row r="16" spans="1:9" ht="13.5" thickBot="1">
      <c r="A16" s="10" t="s">
        <v>22</v>
      </c>
      <c r="B16" s="17"/>
      <c r="C16" s="42"/>
      <c r="D16" s="43"/>
      <c r="E16" s="42"/>
      <c r="F16" s="41"/>
      <c r="G16" s="44"/>
      <c r="H16" s="45"/>
      <c r="I16" s="45"/>
    </row>
    <row r="17" spans="1:9" ht="26.25" thickBot="1">
      <c r="A17" s="7" t="s">
        <v>23</v>
      </c>
      <c r="B17" s="7" t="s">
        <v>24</v>
      </c>
      <c r="C17" s="14">
        <f>SUM(C8:C16)</f>
        <v>25834487</v>
      </c>
      <c r="D17" s="14">
        <f>SUM(D8:D16)</f>
        <v>50222202</v>
      </c>
      <c r="E17" s="14">
        <f>SUM(E8:E16)</f>
        <v>49727646</v>
      </c>
      <c r="F17" s="7" t="s">
        <v>25</v>
      </c>
      <c r="G17" s="14">
        <f>SUM(G8:G16)</f>
        <v>36828041</v>
      </c>
      <c r="H17" s="14">
        <f>SUM(H8:H16)</f>
        <v>62855849</v>
      </c>
      <c r="I17" s="14">
        <f>SUM(I8:I16)</f>
        <v>48300323</v>
      </c>
    </row>
    <row r="18" spans="1:9" ht="25.5">
      <c r="A18" s="12" t="s">
        <v>26</v>
      </c>
      <c r="B18" s="31" t="s">
        <v>27</v>
      </c>
      <c r="C18" s="33">
        <f>SUM(C19:C22)</f>
        <v>10993554</v>
      </c>
      <c r="D18" s="33">
        <v>13340241</v>
      </c>
      <c r="E18" s="33">
        <v>12469795</v>
      </c>
      <c r="F18" s="30" t="s">
        <v>28</v>
      </c>
      <c r="G18" s="36"/>
      <c r="H18" s="46"/>
      <c r="I18" s="46"/>
    </row>
    <row r="19" spans="1:9" ht="12.75">
      <c r="A19" s="10" t="s">
        <v>29</v>
      </c>
      <c r="B19" s="10" t="s">
        <v>30</v>
      </c>
      <c r="C19" s="39">
        <v>10993554</v>
      </c>
      <c r="D19" s="39">
        <v>13340241</v>
      </c>
      <c r="E19" s="39">
        <v>12469795</v>
      </c>
      <c r="F19" s="30" t="s">
        <v>31</v>
      </c>
      <c r="G19" s="30"/>
      <c r="H19" s="40"/>
      <c r="I19" s="40"/>
    </row>
    <row r="20" spans="1:9" ht="12.75">
      <c r="A20" s="10" t="s">
        <v>32</v>
      </c>
      <c r="B20" s="10" t="s">
        <v>33</v>
      </c>
      <c r="C20" s="39"/>
      <c r="D20" s="39"/>
      <c r="E20" s="39"/>
      <c r="F20" s="30" t="s">
        <v>34</v>
      </c>
      <c r="G20" s="30"/>
      <c r="H20" s="40"/>
      <c r="I20" s="40"/>
    </row>
    <row r="21" spans="1:9" ht="12.75">
      <c r="A21" s="10" t="s">
        <v>35</v>
      </c>
      <c r="B21" s="10" t="s">
        <v>36</v>
      </c>
      <c r="C21" s="39"/>
      <c r="D21" s="39"/>
      <c r="E21" s="39"/>
      <c r="F21" s="30" t="s">
        <v>37</v>
      </c>
      <c r="G21" s="30"/>
      <c r="H21" s="40"/>
      <c r="I21" s="40"/>
    </row>
    <row r="22" spans="1:9" ht="12.75">
      <c r="A22" s="10" t="s">
        <v>38</v>
      </c>
      <c r="B22" s="10" t="s">
        <v>39</v>
      </c>
      <c r="C22" s="39"/>
      <c r="D22" s="39"/>
      <c r="E22" s="47"/>
      <c r="F22" s="48" t="s">
        <v>40</v>
      </c>
      <c r="G22" s="30"/>
      <c r="H22" s="40"/>
      <c r="I22" s="40"/>
    </row>
    <row r="23" spans="1:9" ht="25.5">
      <c r="A23" s="10" t="s">
        <v>41</v>
      </c>
      <c r="B23" s="32" t="s">
        <v>42</v>
      </c>
      <c r="C23" s="49">
        <f>SUM(C24:C25)</f>
        <v>0</v>
      </c>
      <c r="D23" s="49"/>
      <c r="E23" s="49"/>
      <c r="F23" s="30" t="s">
        <v>43</v>
      </c>
      <c r="G23" s="30"/>
      <c r="H23" s="40"/>
      <c r="I23" s="40"/>
    </row>
    <row r="24" spans="1:9" ht="25.5">
      <c r="A24" s="11" t="s">
        <v>44</v>
      </c>
      <c r="B24" s="11" t="s">
        <v>45</v>
      </c>
      <c r="C24" s="39"/>
      <c r="D24" s="39"/>
      <c r="E24" s="35"/>
      <c r="F24" s="36" t="s">
        <v>46</v>
      </c>
      <c r="G24" s="30"/>
      <c r="H24" s="40"/>
      <c r="I24" s="40"/>
    </row>
    <row r="25" spans="1:9" ht="13.5" thickBot="1">
      <c r="A25" s="10" t="s">
        <v>47</v>
      </c>
      <c r="B25" s="30" t="s">
        <v>71</v>
      </c>
      <c r="C25" s="42"/>
      <c r="D25" s="43"/>
      <c r="E25" s="42">
        <v>824130</v>
      </c>
      <c r="F25" s="41" t="s">
        <v>64</v>
      </c>
      <c r="G25" s="44"/>
      <c r="H25" s="45">
        <v>706594</v>
      </c>
      <c r="I25" s="45">
        <v>706594</v>
      </c>
    </row>
    <row r="26" spans="1:9" ht="26.25" thickBot="1">
      <c r="A26" s="7" t="s">
        <v>48</v>
      </c>
      <c r="B26" s="7" t="s">
        <v>49</v>
      </c>
      <c r="C26" s="14">
        <f>SUM(C18,C23)</f>
        <v>10993554</v>
      </c>
      <c r="D26" s="14">
        <f>SUM(D18,D23)</f>
        <v>13340241</v>
      </c>
      <c r="E26" s="14">
        <f>SUM(E18,E25)</f>
        <v>13293925</v>
      </c>
      <c r="F26" s="7" t="s">
        <v>50</v>
      </c>
      <c r="G26" s="7"/>
      <c r="H26" s="14">
        <f>SUM(H18:H25)</f>
        <v>706594</v>
      </c>
      <c r="I26" s="14">
        <f>SUM(I18:I25)</f>
        <v>706594</v>
      </c>
    </row>
    <row r="27" spans="1:9" ht="13.5" thickBot="1">
      <c r="A27" s="7" t="s">
        <v>51</v>
      </c>
      <c r="B27" s="7" t="s">
        <v>52</v>
      </c>
      <c r="C27" s="14">
        <f>SUM(C17,C26)</f>
        <v>36828041</v>
      </c>
      <c r="D27" s="14">
        <f>SUM(D17,D26)</f>
        <v>63562443</v>
      </c>
      <c r="E27" s="14">
        <f>SUM(E17,E26)</f>
        <v>63021571</v>
      </c>
      <c r="F27" s="7" t="s">
        <v>53</v>
      </c>
      <c r="G27" s="14">
        <f>SUM(G17,G26)</f>
        <v>36828041</v>
      </c>
      <c r="H27" s="14">
        <f>SUM(H17,H26)</f>
        <v>63562443</v>
      </c>
      <c r="I27" s="14">
        <f>SUM(I17,I26)</f>
        <v>49006917</v>
      </c>
    </row>
    <row r="28" spans="1:9" ht="13.5" thickBot="1">
      <c r="A28" s="7" t="s">
        <v>54</v>
      </c>
      <c r="B28" s="7" t="s">
        <v>55</v>
      </c>
      <c r="C28" s="14"/>
      <c r="D28" s="14"/>
      <c r="E28" s="14"/>
      <c r="F28" s="7" t="s">
        <v>56</v>
      </c>
      <c r="G28" s="7"/>
      <c r="H28" s="40"/>
      <c r="I28" s="46"/>
    </row>
    <row r="29" spans="1:9" ht="13.5" thickBot="1">
      <c r="A29" s="7" t="s">
        <v>57</v>
      </c>
      <c r="B29" s="7" t="s">
        <v>58</v>
      </c>
      <c r="C29" s="14"/>
      <c r="D29" s="14"/>
      <c r="E29" s="14"/>
      <c r="F29" s="7" t="s">
        <v>59</v>
      </c>
      <c r="G29" s="7"/>
      <c r="H29" s="50"/>
      <c r="I29" s="51"/>
    </row>
    <row r="30" spans="2:7" ht="18.75">
      <c r="B30" s="20"/>
      <c r="C30" s="20"/>
      <c r="D30" s="20"/>
      <c r="E30" s="20"/>
      <c r="F30" s="20"/>
      <c r="G30" s="13"/>
    </row>
  </sheetData>
  <sheetProtection/>
  <mergeCells count="7">
    <mergeCell ref="G2:I2"/>
    <mergeCell ref="A5:A6"/>
    <mergeCell ref="B30:F30"/>
    <mergeCell ref="F5:G5"/>
    <mergeCell ref="B5:C5"/>
    <mergeCell ref="B4:C4"/>
    <mergeCell ref="A3:I3"/>
  </mergeCells>
  <printOptions horizontalCentered="1"/>
  <pageMargins left="0" right="0" top="0.9055118110236221" bottom="0.31496062992125984" header="0.6692913385826772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2018-05-30T10:10:10Z</cp:lastPrinted>
  <dcterms:created xsi:type="dcterms:W3CDTF">2014-02-06T13:24:42Z</dcterms:created>
  <dcterms:modified xsi:type="dcterms:W3CDTF">2018-05-30T10:10:28Z</dcterms:modified>
  <cp:category/>
  <cp:version/>
  <cp:contentType/>
  <cp:contentStatus/>
</cp:coreProperties>
</file>