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11" activeTab="11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10. sz. mell" sheetId="12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<sst xmlns="http://schemas.openxmlformats.org/spreadsheetml/2006/main" count="633" uniqueCount="469">
  <si>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</si>
  <si>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</si>
  <si>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</si>
  <si>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</si>
  <si>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</si>
  <si>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</si>
  <si>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</si>
  <si>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</si>
  <si>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</si>
  <si>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</si>
  <si>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</si>
  <si>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</si>
  <si>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</si>
  <si>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</si>
  <si>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</si>
  <si>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</si>
  <si>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</si>
  <si>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</si>
  <si>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</si>
  <si>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</si>
  <si>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</si>
  <si>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</si>
  <si>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</si>
  <si>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</si>
  <si>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</si>
  <si>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</si>
  <si>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</si>
  <si>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</si>
  <si>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</si>
  <si>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</si>
  <si>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</si>
  <si>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</si>
  <si>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</si>
  <si>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</si>
  <si>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</si>
  <si>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</si>
  <si>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</si>
  <si>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</si>
  <si>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</si>
  <si>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</si>
  <si>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</si>
  <si>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</si>
  <si>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</si>
  <si>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</si>
  <si>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</si>
  <si>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</si>
  <si>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</si>
  <si>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</si>
  <si>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</si>
  <si>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</si>
  <si>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</si>
  <si>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</si>
  <si>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</si>
  <si>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</si>
  <si>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</si>
  <si>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</si>
  <si>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</si>
  <si>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</si>
  <si>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</si>
  <si>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</si>
  <si>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</si>
  <si>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</si>
  <si>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</si>
  <si>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</si>
  <si>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</si>
  <si>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</si>
  <si>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</si>
  <si>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</si>
  <si>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</si>
  <si>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</si>
  <si>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</si>
  <si>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</si>
  <si>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</si>
  <si>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</si>
  <si>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</si>
  <si>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</si>
  <si>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</si>
  <si>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</si>
  <si>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</si>
  <si>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</si>
  <si>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</si>
  <si>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</si>
  <si>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</si>
  <si>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</si>
  <si>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</si>
  <si>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</si>
  <si>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</si>
  <si>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</si>
  <si>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</si>
  <si>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</si>
  <si>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</si>
  <si>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</si>
  <si>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</si>
  <si>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</si>
  <si>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</si>
  <si>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</si>
  <si>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</si>
  <si>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</si>
  <si>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</si>
  <si>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</si>
  <si>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</si>
  <si>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</si>
  <si>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</si>
  <si>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</si>
  <si>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</si>
  <si>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</si>
  <si>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</si>
  <si>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</si>
  <si>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</si>
  <si>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</si>
  <si>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</si>
  <si>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</si>
  <si>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</si>
  <si>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</si>
  <si>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</si>
  <si>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</si>
  <si>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</si>
  <si>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</si>
  <si>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</si>
  <si>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</si>
  <si>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</si>
  <si>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</si>
  <si>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</si>
  <si>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</si>
  <si>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</si>
  <si>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</si>
  <si>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</si>
  <si>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</si>
  <si>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</si>
  <si>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</si>
  <si>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</si>
  <si>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</si>
  <si>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</si>
  <si>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</si>
  <si>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</si>
  <si>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</si>
  <si>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</si>
  <si>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</si>
  <si>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</si>
  <si>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</si>
  <si>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</si>
  <si>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</si>
  <si>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</si>
  <si>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</si>
  <si>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</si>
  <si>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</si>
  <si>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</si>
  <si>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</si>
  <si>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</si>
  <si>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</si>
  <si>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</si>
  <si>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</si>
  <si>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</si>
  <si>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</si>
  <si>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</si>
  <si>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</si>
  <si>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</si>
  <si>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</si>
  <si>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</si>
  <si>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</si>
  <si>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</si>
  <si>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</si>
  <si>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</si>
  <si>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</si>
  <si>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</si>
  <si>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</si>
  <si>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</si>
  <si>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</si>
  <si>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</si>
  <si>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</si>
  <si>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</si>
  <si>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</si>
  <si>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</si>
  <si>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</si>
  <si>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</si>
  <si>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</si>
  <si>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</si>
  <si>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</si>
  <si>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</si>
  <si>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</si>
  <si>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</si>
  <si>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</si>
  <si>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</si>
  <si>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</si>
  <si>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</si>
  <si>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</si>
  <si>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</si>
  <si>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</si>
  <si>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</si>
  <si>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</si>
  <si>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</si>
  <si>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</si>
  <si>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</si>
  <si>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</si>
  <si>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</si>
  <si>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</si>
  <si>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</si>
  <si>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</si>
  <si>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</si>
  <si>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</si>
  <si>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</si>
  <si>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</si>
  <si>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</si>
  <si>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</si>
  <si>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</si>
  <si>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</si>
  <si>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</si>
  <si>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</si>
  <si>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</si>
  <si>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</si>
  <si>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</si>
  <si>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</si>
  <si>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</si>
  <si>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</si>
  <si>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</si>
  <si>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</si>
  <si>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</si>
  <si>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</si>
  <si>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</si>
  <si>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</si>
  <si>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</si>
  <si>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</si>
  <si>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</si>
  <si>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</si>
  <si>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</si>
  <si>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</si>
  <si>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</si>
  <si>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</si>
  <si>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</si>
  <si>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</si>
  <si>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</si>
  <si>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</si>
  <si>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</si>
  <si>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</si>
  <si>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</si>
  <si>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</si>
  <si>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</si>
  <si>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</si>
  <si>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</si>
  <si>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</si>
  <si>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</si>
  <si>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</si>
  <si>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</si>
  <si>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</si>
  <si>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</si>
  <si>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</si>
  <si>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</si>
  <si>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</si>
  <si>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</si>
  <si>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</si>
  <si>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</si>
  <si>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</si>
  <si>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</si>
  <si>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</si>
  <si>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</si>
  <si>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</si>
  <si>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</si>
  <si>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</si>
  <si>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</si>
  <si>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</si>
  <si>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</si>
  <si>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</si>
  <si>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</si>
  <si>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</si>
  <si>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</si>
  <si>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</si>
  <si>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</si>
  <si>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</si>
  <si>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</si>
  <si>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</si>
  <si>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</si>
  <si>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</si>
  <si>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</si>
  <si>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</si>
  <si>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</si>
  <si>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</si>
  <si>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</si>
  <si>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</si>
  <si>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</si>
  <si>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</si>
  <si>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</si>
  <si>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</si>
  <si>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</si>
  <si>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</si>
  <si>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</si>
  <si>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</si>
  <si>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</si>
  <si>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</si>
  <si>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</si>
  <si>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</si>
  <si>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</si>
  <si>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</si>
  <si>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</si>
  <si>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</si>
  <si>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</si>
  <si>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</si>
  <si>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</si>
  <si>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</si>
  <si>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</si>
  <si>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</si>
  <si>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</si>
  <si>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</si>
  <si>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</si>
  <si>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</si>
  <si>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</si>
  <si>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</si>
  <si>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</si>
  <si>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</si>
  <si>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</si>
  <si>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</si>
  <si>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</si>
  <si>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</si>
  <si>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</si>
  <si>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</si>
  <si>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</si>
  <si>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</si>
  <si>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</si>
  <si>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</si>
  <si>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</si>
  <si>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</si>
  <si>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</si>
  <si>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</si>
  <si>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</si>
  <si>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</si>
  <si>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</si>
  <si>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</si>
  <si>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</si>
  <si>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</si>
  <si>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</si>
  <si>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</si>
  <si>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</si>
  <si>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</si>
  <si>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</si>
  <si>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</si>
  <si>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</si>
  <si>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</si>
  <si>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</si>
  <si>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</si>
  <si>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</si>
  <si>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</si>
  <si>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</si>
  <si>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</si>
  <si>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</si>
  <si>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</si>
  <si>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</si>
  <si>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</si>
  <si>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</si>
  <si>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</si>
  <si>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</si>
  <si>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</si>
  <si>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</si>
  <si>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</si>
  <si>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</si>
  <si>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</si>
  <si>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</si>
  <si>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</si>
  <si>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</si>
  <si>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</si>
  <si>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</si>
  <si>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</si>
  <si>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</si>
  <si>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</si>
  <si>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</si>
  <si>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</si>
  <si>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</si>
  <si>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</si>
  <si>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</si>
  <si>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</si>
  <si>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</si>
  <si>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</si>
  <si>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</si>
  <si>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</si>
  <si>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</si>
  <si>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</si>
  <si>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</si>
  <si>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</si>
  <si>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</si>
  <si>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</si>
  <si>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</si>
  <si>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</si>
  <si>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</si>
  <si>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</si>
  <si>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</si>
  <si>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</si>
  <si>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</si>
  <si>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</si>
  <si>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</si>
  <si>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</si>
  <si>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</si>
  <si>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</si>
  <si>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</si>
  <si>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</si>
  <si>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</si>
  <si>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</si>
  <si>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</si>
  <si>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</si>
  <si>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</si>
  <si>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</si>
  <si>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</si>
  <si>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</si>
  <si>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</si>
  <si>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</si>
  <si>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</si>
  <si>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</si>
  <si>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</si>
  <si>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</si>
  <si>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</si>
  <si>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</si>
  <si>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</si>
  <si>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</si>
  <si>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</si>
  <si>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</si>
  <si>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</si>
  <si>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</si>
  <si>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</si>
  <si>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</si>
  <si>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</si>
  <si>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</si>
  <si>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</si>
  <si>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</si>
  <si>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</si>
  <si>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</si>
  <si>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</si>
  <si>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</si>
  <si>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</si>
  <si>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</si>
  <si>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</si>
  <si>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</si>
  <si>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</si>
  <si>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</si>
  <si>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</si>
  <si>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</si>
  <si>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</si>
  <si>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</si>
  <si>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</si>
  <si>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</si>
  <si>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</si>
  <si>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</si>
  <si>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</si>
  <si>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</si>
  <si>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</si>
  <si>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</si>
  <si>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</si>
  <si>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</si>
  <si>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</si>
  <si>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</si>
  <si>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</si>
  <si>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</si>
  <si>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</si>
  <si>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</si>
  <si>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</si>
  <si>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</si>
  <si>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</si>
  <si>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</si>
  <si>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</si>
  <si>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</si>
  <si>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</si>
  <si>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</si>
  <si>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</si>
  <si>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</si>
  <si>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</si>
  <si>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11.melléklet</t>
  </si>
  <si>
    <t>8.melléklet folytatása</t>
  </si>
  <si>
    <t>1 fő 6 órás foglalkoztatás 1 hónapra</t>
  </si>
  <si>
    <t>1 fő 6 órás foglalkoztatás 2 hónapra</t>
  </si>
  <si>
    <t>Adatok forintban!</t>
  </si>
  <si>
    <t xml:space="preserve">Tény </t>
  </si>
  <si>
    <t>10.melléklet</t>
  </si>
  <si>
    <t>a 6/2020.(VII.3.)önkormányzati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</si>
</sst>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[$-40E]mmmm\ d\.;@"/>
    <numFmt numFmtId="17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2" fillId="0" borderId="40" xfId="0" applyNumberFormat="1" applyFont="1" applyBorder="1" applyAlignment="1">
      <alignment horizontal="center" vertical="center" wrapText="1"/>
    </xf>
    <xf numFmtId="17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6" fontId="22" fillId="0" borderId="40" xfId="0" applyNumberFormat="1" applyFont="1" applyBorder="1" applyAlignment="1">
      <alignment horizontal="center"/>
    </xf>
    <xf numFmtId="17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9" fontId="1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202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211</v>
      </c>
      <c r="K7" s="20" t="s">
        <v>212</v>
      </c>
      <c r="L7" s="222" t="s">
        <v>225</v>
      </c>
      <c r="M7" s="222" t="s">
        <v>224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178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195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179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180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214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8" t="s">
        <v>451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9" t="s">
        <v>119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181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116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117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182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183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184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194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195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185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186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217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187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118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188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189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190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191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192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193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6" t="s">
        <v>227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7" t="s">
        <v>209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</row>
    <row r="3" spans="1:18" ht="12.75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8" t="s">
        <v>395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9" t="s">
        <v>232</v>
      </c>
      <c r="R7" s="569"/>
    </row>
    <row r="8" spans="1:18" ht="17.25" customHeight="1" thickTop="1">
      <c r="A8" s="570" t="s">
        <v>233</v>
      </c>
      <c r="B8" s="563" t="s">
        <v>396</v>
      </c>
      <c r="C8" s="563"/>
      <c r="D8" s="563" t="s">
        <v>397</v>
      </c>
      <c r="E8" s="572" t="s">
        <v>398</v>
      </c>
      <c r="F8" s="572"/>
      <c r="G8" s="563" t="s">
        <v>399</v>
      </c>
      <c r="H8" s="564" t="s">
        <v>400</v>
      </c>
      <c r="I8" s="564"/>
      <c r="J8" s="564"/>
      <c r="K8" s="563" t="s">
        <v>401</v>
      </c>
      <c r="L8" s="564" t="s">
        <v>402</v>
      </c>
      <c r="M8" s="564"/>
      <c r="N8" s="564"/>
      <c r="O8" s="563" t="s">
        <v>403</v>
      </c>
      <c r="P8" s="564" t="s">
        <v>404</v>
      </c>
      <c r="Q8" s="564"/>
      <c r="R8" s="565"/>
    </row>
    <row r="9" spans="1:18" ht="21" customHeight="1">
      <c r="A9" s="571"/>
      <c r="B9" s="561"/>
      <c r="C9" s="561"/>
      <c r="D9" s="561"/>
      <c r="E9" s="566" t="s">
        <v>405</v>
      </c>
      <c r="F9" s="566" t="s">
        <v>406</v>
      </c>
      <c r="G9" s="561"/>
      <c r="H9" s="561" t="s">
        <v>407</v>
      </c>
      <c r="I9" s="561" t="s">
        <v>408</v>
      </c>
      <c r="J9" s="561" t="s">
        <v>409</v>
      </c>
      <c r="K9" s="561"/>
      <c r="L9" s="561" t="s">
        <v>410</v>
      </c>
      <c r="M9" s="561" t="s">
        <v>408</v>
      </c>
      <c r="N9" s="561" t="s">
        <v>411</v>
      </c>
      <c r="O9" s="561"/>
      <c r="P9" s="561" t="s">
        <v>412</v>
      </c>
      <c r="Q9" s="561" t="s">
        <v>413</v>
      </c>
      <c r="R9" s="562" t="s">
        <v>414</v>
      </c>
    </row>
    <row r="10" spans="1:18" ht="12.75">
      <c r="A10" s="571"/>
      <c r="B10" s="561"/>
      <c r="C10" s="561"/>
      <c r="D10" s="561"/>
      <c r="E10" s="566"/>
      <c r="F10" s="566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2"/>
    </row>
    <row r="11" spans="1:18" ht="12.75">
      <c r="A11" s="321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60"/>
      <c r="C13" s="560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60"/>
      <c r="C14" s="560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60"/>
      <c r="C15" s="56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9" t="s">
        <v>415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9" t="s">
        <v>416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40" t="s">
        <v>120</v>
      </c>
      <c r="C18" s="540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41" t="s">
        <v>417</v>
      </c>
      <c r="C21" s="542"/>
      <c r="D21" s="542"/>
      <c r="E21" s="542"/>
      <c r="F21" s="542"/>
      <c r="G21" s="542"/>
      <c r="H21" s="542"/>
      <c r="I21" s="543"/>
      <c r="J21" s="547" t="s">
        <v>457</v>
      </c>
      <c r="K21" s="548"/>
      <c r="L21" s="575" t="s">
        <v>456</v>
      </c>
      <c r="M21" s="576"/>
      <c r="N21" s="575" t="s">
        <v>1</v>
      </c>
      <c r="O21" s="576"/>
    </row>
    <row r="22" spans="1:15" ht="12.75">
      <c r="A22" s="21"/>
      <c r="B22" s="549" t="s">
        <v>455</v>
      </c>
      <c r="C22" s="550"/>
      <c r="D22" s="550"/>
      <c r="E22" s="550"/>
      <c r="F22" s="550"/>
      <c r="G22" s="550"/>
      <c r="H22" s="550"/>
      <c r="I22" s="551"/>
      <c r="J22" s="552">
        <v>2875</v>
      </c>
      <c r="K22" s="553"/>
      <c r="L22" s="579">
        <v>1233</v>
      </c>
      <c r="M22" s="577"/>
      <c r="N22" s="552">
        <f>J22+L22</f>
        <v>4108</v>
      </c>
      <c r="O22" s="577"/>
    </row>
    <row r="23" spans="1:15" ht="12.75">
      <c r="A23" s="21"/>
      <c r="B23" s="554" t="s">
        <v>418</v>
      </c>
      <c r="C23" s="555"/>
      <c r="D23" s="555"/>
      <c r="E23" s="555"/>
      <c r="F23" s="555"/>
      <c r="G23" s="555"/>
      <c r="H23" s="555"/>
      <c r="I23" s="556"/>
      <c r="J23" s="557">
        <v>3799</v>
      </c>
      <c r="K23" s="558"/>
      <c r="L23" s="573">
        <v>4825</v>
      </c>
      <c r="M23" s="574"/>
      <c r="N23" s="578">
        <f>J23+L23</f>
        <v>8624</v>
      </c>
      <c r="O23" s="574"/>
    </row>
    <row r="24" spans="1:15" ht="13.5" thickBot="1">
      <c r="A24" s="162"/>
      <c r="B24" s="448" t="s">
        <v>419</v>
      </c>
      <c r="C24" s="449"/>
      <c r="D24" s="449"/>
      <c r="E24" s="449"/>
      <c r="F24" s="449"/>
      <c r="G24" s="449"/>
      <c r="H24" s="449"/>
      <c r="I24" s="544"/>
      <c r="J24" s="545"/>
      <c r="K24" s="546"/>
      <c r="L24" s="545"/>
      <c r="M24" s="546"/>
      <c r="N24" s="545"/>
      <c r="O24" s="546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7" t="s">
        <v>460</v>
      </c>
      <c r="B1" s="427"/>
      <c r="C1" s="427"/>
      <c r="D1" s="427"/>
      <c r="E1" s="427"/>
      <c r="F1" s="427"/>
      <c r="G1" s="427"/>
      <c r="H1" s="427"/>
      <c r="I1" s="427"/>
      <c r="J1" s="336"/>
    </row>
    <row r="2" spans="9:10" ht="12.75">
      <c r="I2" s="325"/>
      <c r="J2" s="325"/>
    </row>
    <row r="3" spans="1:10" ht="12.75" customHeight="1">
      <c r="A3" s="395" t="s">
        <v>393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450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232</v>
      </c>
      <c r="I9" s="602"/>
      <c r="J9" s="602"/>
    </row>
    <row r="10" spans="2:10" ht="13.5" thickTop="1">
      <c r="B10" s="603" t="s">
        <v>233</v>
      </c>
      <c r="C10" s="605" t="s">
        <v>234</v>
      </c>
      <c r="D10" s="605"/>
      <c r="E10" s="605"/>
      <c r="F10" s="605"/>
      <c r="G10" s="607" t="s">
        <v>420</v>
      </c>
      <c r="H10" s="608"/>
      <c r="I10" s="21"/>
      <c r="J10" s="21"/>
    </row>
    <row r="11" spans="2:8" ht="12.75">
      <c r="B11" s="604"/>
      <c r="C11" s="606"/>
      <c r="D11" s="606"/>
      <c r="E11" s="606"/>
      <c r="F11" s="606"/>
      <c r="G11" s="609"/>
      <c r="H11" s="610"/>
    </row>
    <row r="12" spans="2:8" ht="12.75">
      <c r="B12" s="327" t="s">
        <v>237</v>
      </c>
      <c r="C12" s="533" t="s">
        <v>421</v>
      </c>
      <c r="D12" s="533"/>
      <c r="E12" s="533"/>
      <c r="F12" s="533"/>
      <c r="G12" s="587">
        <v>12425</v>
      </c>
      <c r="H12" s="588"/>
    </row>
    <row r="13" spans="2:8" ht="12.75">
      <c r="B13" s="327" t="s">
        <v>239</v>
      </c>
      <c r="C13" s="598" t="s">
        <v>422</v>
      </c>
      <c r="D13" s="598"/>
      <c r="E13" s="598"/>
      <c r="F13" s="598"/>
      <c r="G13" s="587">
        <v>17</v>
      </c>
      <c r="H13" s="588"/>
    </row>
    <row r="14" spans="2:8" ht="12.75">
      <c r="B14" s="327" t="s">
        <v>241</v>
      </c>
      <c r="C14" s="600" t="s">
        <v>423</v>
      </c>
      <c r="D14" s="600"/>
      <c r="E14" s="600"/>
      <c r="F14" s="600"/>
      <c r="G14" s="587">
        <f>SUM(G12:H13)</f>
        <v>12442</v>
      </c>
      <c r="H14" s="588"/>
    </row>
    <row r="15" spans="2:8" ht="12.75">
      <c r="B15" s="327" t="s">
        <v>243</v>
      </c>
      <c r="C15" s="598" t="s">
        <v>424</v>
      </c>
      <c r="D15" s="598"/>
      <c r="E15" s="598"/>
      <c r="F15" s="598"/>
      <c r="G15" s="587">
        <v>122</v>
      </c>
      <c r="H15" s="588"/>
    </row>
    <row r="16" spans="2:8" ht="12.75">
      <c r="B16" s="327" t="s">
        <v>245</v>
      </c>
      <c r="C16" s="598" t="s">
        <v>425</v>
      </c>
      <c r="D16" s="598"/>
      <c r="E16" s="598"/>
      <c r="F16" s="598"/>
      <c r="G16" s="587">
        <v>18</v>
      </c>
      <c r="H16" s="588"/>
    </row>
    <row r="17" spans="2:8" ht="12.75">
      <c r="B17" s="327" t="s">
        <v>247</v>
      </c>
      <c r="C17" s="598" t="s">
        <v>426</v>
      </c>
      <c r="D17" s="598"/>
      <c r="E17" s="598"/>
      <c r="F17" s="598"/>
      <c r="G17" s="587">
        <v>186</v>
      </c>
      <c r="H17" s="588"/>
    </row>
    <row r="18" spans="2:8" ht="12.75">
      <c r="B18" s="327" t="s">
        <v>251</v>
      </c>
      <c r="C18" s="598" t="s">
        <v>427</v>
      </c>
      <c r="D18" s="598"/>
      <c r="E18" s="598"/>
      <c r="F18" s="598"/>
      <c r="G18" s="587"/>
      <c r="H18" s="588"/>
    </row>
    <row r="19" spans="2:8" ht="12.75">
      <c r="B19" s="327" t="s">
        <v>258</v>
      </c>
      <c r="C19" s="598" t="s">
        <v>428</v>
      </c>
      <c r="D19" s="598"/>
      <c r="E19" s="598"/>
      <c r="F19" s="598"/>
      <c r="G19" s="587"/>
      <c r="H19" s="588"/>
    </row>
    <row r="20" spans="2:8" ht="12.75">
      <c r="B20" s="327" t="s">
        <v>260</v>
      </c>
      <c r="C20" s="598" t="s">
        <v>429</v>
      </c>
      <c r="D20" s="598"/>
      <c r="E20" s="598"/>
      <c r="F20" s="598"/>
      <c r="G20" s="587"/>
      <c r="H20" s="588"/>
    </row>
    <row r="21" spans="2:8" ht="12.75">
      <c r="B21" s="328" t="s">
        <v>262</v>
      </c>
      <c r="C21" s="601" t="s">
        <v>430</v>
      </c>
      <c r="D21" s="601"/>
      <c r="E21" s="601"/>
      <c r="F21" s="601"/>
      <c r="G21" s="587">
        <f>G15-G16+G17-G18+G19-G20</f>
        <v>290</v>
      </c>
      <c r="H21" s="588"/>
    </row>
    <row r="22" spans="2:8" ht="12.75">
      <c r="B22" s="327"/>
      <c r="C22" s="600" t="s">
        <v>431</v>
      </c>
      <c r="D22" s="600"/>
      <c r="E22" s="600"/>
      <c r="F22" s="600"/>
      <c r="G22" s="587"/>
      <c r="H22" s="588"/>
    </row>
    <row r="23" spans="2:8" ht="12.75">
      <c r="B23" s="329" t="s">
        <v>264</v>
      </c>
      <c r="C23" s="595" t="s">
        <v>432</v>
      </c>
      <c r="D23" s="595"/>
      <c r="E23" s="595"/>
      <c r="F23" s="595"/>
      <c r="G23" s="587">
        <v>6674</v>
      </c>
      <c r="H23" s="588"/>
    </row>
    <row r="24" spans="2:8" ht="12.75">
      <c r="B24" s="330" t="s">
        <v>266</v>
      </c>
      <c r="C24" s="598" t="s">
        <v>433</v>
      </c>
      <c r="D24" s="598"/>
      <c r="E24" s="598"/>
      <c r="F24" s="598"/>
      <c r="G24" s="587"/>
      <c r="H24" s="588"/>
    </row>
    <row r="25" spans="2:8" ht="12.75">
      <c r="B25" s="330" t="s">
        <v>268</v>
      </c>
      <c r="C25" s="600" t="s">
        <v>434</v>
      </c>
      <c r="D25" s="600"/>
      <c r="E25" s="600"/>
      <c r="F25" s="600"/>
      <c r="G25" s="587">
        <f>G14+G21-G23-G24</f>
        <v>6058</v>
      </c>
      <c r="H25" s="588"/>
    </row>
    <row r="26" spans="2:8" ht="12.75">
      <c r="B26" s="330" t="s">
        <v>272</v>
      </c>
      <c r="C26" s="598" t="s">
        <v>435</v>
      </c>
      <c r="D26" s="598"/>
      <c r="E26" s="598"/>
      <c r="F26" s="598"/>
      <c r="G26" s="587"/>
      <c r="H26" s="588"/>
    </row>
    <row r="27" spans="2:8" ht="12.75">
      <c r="B27" s="330" t="s">
        <v>274</v>
      </c>
      <c r="C27" s="598" t="s">
        <v>436</v>
      </c>
      <c r="D27" s="598"/>
      <c r="E27" s="598"/>
      <c r="F27" s="598"/>
      <c r="G27" s="587"/>
      <c r="H27" s="588"/>
    </row>
    <row r="28" spans="2:8" ht="12.75">
      <c r="B28" s="330" t="s">
        <v>276</v>
      </c>
      <c r="C28" s="598" t="s">
        <v>437</v>
      </c>
      <c r="D28" s="598"/>
      <c r="E28" s="598"/>
      <c r="F28" s="598"/>
      <c r="G28" s="587"/>
      <c r="H28" s="588"/>
    </row>
    <row r="29" spans="2:8" ht="12.75">
      <c r="B29" s="330" t="s">
        <v>278</v>
      </c>
      <c r="C29" s="598" t="s">
        <v>438</v>
      </c>
      <c r="D29" s="598"/>
      <c r="E29" s="598"/>
      <c r="F29" s="598"/>
      <c r="G29" s="587"/>
      <c r="H29" s="588"/>
    </row>
    <row r="30" spans="2:8" ht="12.75">
      <c r="B30" s="327" t="s">
        <v>280</v>
      </c>
      <c r="C30" s="599" t="s">
        <v>439</v>
      </c>
      <c r="D30" s="599"/>
      <c r="E30" s="599"/>
      <c r="F30" s="599"/>
      <c r="G30" s="587"/>
      <c r="H30" s="588"/>
    </row>
    <row r="31" spans="2:8" ht="12.75">
      <c r="B31" s="327" t="s">
        <v>282</v>
      </c>
      <c r="C31" s="600" t="s">
        <v>440</v>
      </c>
      <c r="D31" s="600"/>
      <c r="E31" s="600"/>
      <c r="F31" s="600"/>
      <c r="G31" s="587">
        <f>SUM(G25:H30)</f>
        <v>6058</v>
      </c>
      <c r="H31" s="588"/>
    </row>
    <row r="32" spans="2:8" ht="12.75">
      <c r="B32" s="331" t="s">
        <v>293</v>
      </c>
      <c r="C32" s="594" t="s">
        <v>441</v>
      </c>
      <c r="D32" s="594"/>
      <c r="E32" s="594"/>
      <c r="F32" s="594"/>
      <c r="G32" s="590"/>
      <c r="H32" s="591"/>
    </row>
    <row r="33" spans="2:8" ht="12.75">
      <c r="B33" s="329"/>
      <c r="C33" s="595" t="s">
        <v>442</v>
      </c>
      <c r="D33" s="595"/>
      <c r="E33" s="595"/>
      <c r="F33" s="595"/>
      <c r="G33" s="592"/>
      <c r="H33" s="593"/>
    </row>
    <row r="34" spans="2:8" ht="12.75">
      <c r="B34" s="328" t="s">
        <v>295</v>
      </c>
      <c r="C34" s="596" t="s">
        <v>443</v>
      </c>
      <c r="D34" s="596"/>
      <c r="E34" s="596"/>
      <c r="F34" s="596"/>
      <c r="G34" s="590"/>
      <c r="H34" s="591"/>
    </row>
    <row r="35" spans="2:8" ht="12.75">
      <c r="B35" s="332"/>
      <c r="C35" s="597" t="s">
        <v>444</v>
      </c>
      <c r="D35" s="597"/>
      <c r="E35" s="597"/>
      <c r="F35" s="597"/>
      <c r="G35" s="592"/>
      <c r="H35" s="593"/>
    </row>
    <row r="36" spans="2:8" ht="12.75">
      <c r="B36" s="290" t="s">
        <v>297</v>
      </c>
      <c r="C36" s="586" t="s">
        <v>445</v>
      </c>
      <c r="D36" s="586"/>
      <c r="E36" s="586"/>
      <c r="F36" s="586"/>
      <c r="G36" s="587">
        <f>SUM(G31:H35)</f>
        <v>6058</v>
      </c>
      <c r="H36" s="588"/>
    </row>
    <row r="37" spans="2:8" ht="12.75">
      <c r="B37" s="333" t="s">
        <v>299</v>
      </c>
      <c r="C37" s="589" t="s">
        <v>446</v>
      </c>
      <c r="D37" s="589"/>
      <c r="E37" s="589"/>
      <c r="F37" s="589"/>
      <c r="G37" s="590"/>
      <c r="H37" s="591"/>
    </row>
    <row r="38" spans="2:8" ht="12.75">
      <c r="B38" s="334"/>
      <c r="C38" s="589" t="s">
        <v>447</v>
      </c>
      <c r="D38" s="589"/>
      <c r="E38" s="589"/>
      <c r="F38" s="589"/>
      <c r="G38" s="592"/>
      <c r="H38" s="593"/>
    </row>
    <row r="39" spans="2:8" ht="12.75">
      <c r="B39" s="290" t="s">
        <v>385</v>
      </c>
      <c r="C39" s="533" t="s">
        <v>454</v>
      </c>
      <c r="D39" s="533"/>
      <c r="E39" s="533"/>
      <c r="F39" s="533"/>
      <c r="G39" s="587">
        <v>1233</v>
      </c>
      <c r="H39" s="588"/>
    </row>
    <row r="40" spans="2:8" ht="12.75">
      <c r="B40" s="335"/>
      <c r="C40" s="516" t="s">
        <v>448</v>
      </c>
      <c r="D40" s="533"/>
      <c r="E40" s="533"/>
      <c r="F40" s="580"/>
      <c r="G40" s="581">
        <v>4825</v>
      </c>
      <c r="H40" s="582"/>
    </row>
    <row r="41" spans="2:8" ht="13.5" thickBot="1">
      <c r="B41" s="304" t="s">
        <v>306</v>
      </c>
      <c r="C41" s="583" t="s">
        <v>449</v>
      </c>
      <c r="D41" s="583"/>
      <c r="E41" s="583"/>
      <c r="F41" s="583"/>
      <c r="G41" s="584"/>
      <c r="H41" s="585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6" t="s">
        <v>467</v>
      </c>
      <c r="B1" s="614"/>
      <c r="C1" s="614"/>
      <c r="D1" s="614"/>
      <c r="E1" s="614"/>
      <c r="F1" s="614"/>
      <c r="G1" s="614"/>
      <c r="H1" s="614"/>
      <c r="I1" s="614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468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114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82" t="s">
        <v>465</v>
      </c>
      <c r="H7" s="478"/>
      <c r="I7" s="478"/>
    </row>
    <row r="8" spans="7:8" ht="12.75">
      <c r="G8" s="214"/>
      <c r="H8" s="214"/>
    </row>
    <row r="9" spans="6:9" s="69" customFormat="1" ht="25.5">
      <c r="F9" s="19" t="s">
        <v>211</v>
      </c>
      <c r="G9" s="19" t="s">
        <v>212</v>
      </c>
      <c r="H9" s="385" t="s">
        <v>466</v>
      </c>
      <c r="I9" s="19" t="s">
        <v>453</v>
      </c>
    </row>
    <row r="10" spans="6:8" s="69" customFormat="1" ht="12.75">
      <c r="F10" s="19"/>
      <c r="G10" s="19"/>
      <c r="H10" s="19"/>
    </row>
    <row r="11" spans="1:9" ht="12.75">
      <c r="A11" s="512"/>
      <c r="B11" s="512"/>
      <c r="C11" s="512"/>
      <c r="D11" s="512"/>
      <c r="E11" s="512"/>
      <c r="F11" s="282"/>
      <c r="G11" s="282"/>
      <c r="H11" s="163"/>
      <c r="I11" s="379"/>
    </row>
    <row r="12" spans="1:9" ht="12.75">
      <c r="A12" s="1"/>
      <c r="B12" s="479"/>
      <c r="C12" s="479"/>
      <c r="D12" s="479"/>
      <c r="E12" s="479"/>
      <c r="F12" s="210"/>
      <c r="G12" s="210"/>
      <c r="H12" s="1"/>
      <c r="I12" s="378"/>
    </row>
    <row r="13" spans="1:9" ht="12.75">
      <c r="A13" s="1"/>
      <c r="B13" s="479"/>
      <c r="C13" s="479"/>
      <c r="D13" s="479"/>
      <c r="E13" s="479"/>
      <c r="F13" s="210"/>
      <c r="G13" s="210"/>
      <c r="H13" s="1"/>
      <c r="I13" s="378"/>
    </row>
    <row r="14" spans="1:9" ht="15">
      <c r="A14" s="612" t="s">
        <v>115</v>
      </c>
      <c r="B14" s="612"/>
      <c r="C14" s="612"/>
      <c r="D14" s="612"/>
      <c r="E14" s="612"/>
      <c r="F14" s="283">
        <v>140000</v>
      </c>
      <c r="G14" s="283">
        <v>140000</v>
      </c>
      <c r="H14" s="283">
        <v>140000</v>
      </c>
      <c r="I14" s="384">
        <v>1</v>
      </c>
    </row>
    <row r="15" spans="1:7" ht="12.75">
      <c r="A15" s="512"/>
      <c r="B15" s="512"/>
      <c r="C15" s="512"/>
      <c r="D15" s="512"/>
      <c r="E15" s="512"/>
      <c r="F15" s="458"/>
      <c r="G15" s="458"/>
    </row>
    <row r="16" spans="1:7" ht="12.75">
      <c r="A16" s="1"/>
      <c r="B16" s="479"/>
      <c r="C16" s="479"/>
      <c r="D16" s="479"/>
      <c r="E16" s="479"/>
      <c r="F16" s="611"/>
      <c r="G16" s="611"/>
    </row>
    <row r="17" spans="1:7" ht="12.75">
      <c r="A17" s="479"/>
      <c r="B17" s="479"/>
      <c r="C17" s="479"/>
      <c r="D17" s="479"/>
      <c r="E17" s="479"/>
      <c r="F17" s="611"/>
      <c r="G17" s="611"/>
    </row>
    <row r="18" spans="1:7" ht="12.75">
      <c r="A18" s="512"/>
      <c r="B18" s="512"/>
      <c r="C18" s="512"/>
      <c r="D18" s="512"/>
      <c r="E18" s="512"/>
      <c r="F18" s="458"/>
      <c r="G18" s="458"/>
    </row>
    <row r="19" spans="1:7" ht="12.75">
      <c r="A19" s="1"/>
      <c r="B19" s="479"/>
      <c r="C19" s="479"/>
      <c r="D19" s="479"/>
      <c r="E19" s="479"/>
      <c r="F19" s="611"/>
      <c r="G19" s="611"/>
    </row>
    <row r="20" spans="1:7" ht="12.75">
      <c r="A20" s="479"/>
      <c r="B20" s="479"/>
      <c r="C20" s="479"/>
      <c r="D20" s="479"/>
      <c r="E20" s="479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79"/>
      <c r="B22" s="479"/>
      <c r="C22" s="479"/>
      <c r="D22" s="479"/>
      <c r="E22" s="479"/>
      <c r="F22" s="478"/>
      <c r="G22" s="478"/>
    </row>
    <row r="23" spans="1:7" ht="12.75">
      <c r="A23" s="479"/>
      <c r="B23" s="479"/>
      <c r="C23" s="479"/>
      <c r="D23" s="479"/>
      <c r="E23" s="479"/>
      <c r="F23" s="478"/>
      <c r="G23" s="478"/>
    </row>
    <row r="24" spans="1:7" ht="12.75">
      <c r="A24" s="479"/>
      <c r="B24" s="479"/>
      <c r="C24" s="479"/>
      <c r="D24" s="479"/>
      <c r="E24" s="479"/>
      <c r="F24" s="478"/>
      <c r="G24" s="478"/>
    </row>
    <row r="25" spans="1:7" ht="12.75">
      <c r="A25" s="479"/>
      <c r="B25" s="479"/>
      <c r="C25" s="479"/>
      <c r="D25" s="479"/>
      <c r="E25" s="479"/>
      <c r="F25" s="478"/>
      <c r="G25" s="478"/>
    </row>
    <row r="26" spans="1:7" ht="12.75">
      <c r="A26" s="479"/>
      <c r="B26" s="479"/>
      <c r="C26" s="479"/>
      <c r="D26" s="479"/>
      <c r="E26" s="479"/>
      <c r="F26" s="478"/>
      <c r="G26" s="478"/>
    </row>
    <row r="27" spans="1:7" ht="12.75">
      <c r="A27" s="479"/>
      <c r="B27" s="479"/>
      <c r="C27" s="479"/>
      <c r="D27" s="479"/>
      <c r="E27" s="479"/>
      <c r="F27" s="478"/>
      <c r="G27" s="478"/>
    </row>
    <row r="28" spans="1:7" ht="12.75">
      <c r="A28" s="479"/>
      <c r="B28" s="479"/>
      <c r="C28" s="479"/>
      <c r="D28" s="479"/>
      <c r="E28" s="479"/>
      <c r="F28" s="478"/>
      <c r="G28" s="478"/>
    </row>
    <row r="29" spans="1:7" ht="12.75">
      <c r="A29" s="479"/>
      <c r="B29" s="479"/>
      <c r="C29" s="479"/>
      <c r="D29" s="479"/>
      <c r="E29" s="479"/>
      <c r="F29" s="478"/>
      <c r="G29" s="478"/>
    </row>
    <row r="30" spans="1:7" ht="12.75">
      <c r="A30" s="479"/>
      <c r="B30" s="479"/>
      <c r="C30" s="479"/>
      <c r="D30" s="479"/>
      <c r="E30" s="479"/>
      <c r="F30" s="478"/>
      <c r="G30" s="478"/>
    </row>
    <row r="31" spans="1:7" ht="12.75">
      <c r="A31" s="479"/>
      <c r="B31" s="479"/>
      <c r="C31" s="479"/>
      <c r="D31" s="479"/>
      <c r="E31" s="479"/>
      <c r="F31" s="478"/>
      <c r="G31" s="478"/>
    </row>
    <row r="32" spans="1:7" ht="12.75">
      <c r="A32" s="479"/>
      <c r="B32" s="479"/>
      <c r="C32" s="479"/>
      <c r="D32" s="479"/>
      <c r="E32" s="479"/>
      <c r="F32" s="478"/>
      <c r="G32" s="478"/>
    </row>
    <row r="33" spans="1:7" ht="12.75">
      <c r="A33" s="479"/>
      <c r="B33" s="479"/>
      <c r="C33" s="479"/>
      <c r="D33" s="479"/>
      <c r="E33" s="479"/>
      <c r="F33" s="478"/>
      <c r="G33" s="478"/>
    </row>
    <row r="34" spans="1:7" ht="12.75">
      <c r="A34" s="479"/>
      <c r="B34" s="479"/>
      <c r="C34" s="479"/>
      <c r="D34" s="479"/>
      <c r="E34" s="479"/>
      <c r="F34" s="478"/>
      <c r="G34" s="478"/>
    </row>
    <row r="35" spans="1:7" ht="12.75">
      <c r="A35" s="479"/>
      <c r="B35" s="479"/>
      <c r="C35" s="479"/>
      <c r="D35" s="479"/>
      <c r="E35" s="479"/>
      <c r="F35" s="478"/>
      <c r="G35" s="478"/>
    </row>
    <row r="36" spans="1:7" ht="12.75">
      <c r="A36" s="479"/>
      <c r="B36" s="479"/>
      <c r="C36" s="479"/>
      <c r="D36" s="479"/>
      <c r="E36" s="479"/>
      <c r="F36" s="478"/>
      <c r="G36" s="478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461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196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211</v>
      </c>
      <c r="G9" s="19" t="s">
        <v>213</v>
      </c>
      <c r="H9" s="19" t="s">
        <v>225</v>
      </c>
      <c r="I9" s="19" t="s">
        <v>224</v>
      </c>
    </row>
    <row r="10" spans="7:9" ht="12.75">
      <c r="G10" s="3"/>
      <c r="H10" s="3"/>
      <c r="I10" s="3"/>
    </row>
    <row r="11" spans="1:9" ht="12.75">
      <c r="A11" s="512" t="s">
        <v>197</v>
      </c>
      <c r="B11" s="512"/>
      <c r="C11" s="512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9" t="s">
        <v>113</v>
      </c>
      <c r="C13" s="479"/>
      <c r="D13" s="479"/>
      <c r="E13" s="47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2" t="s">
        <v>198</v>
      </c>
      <c r="B15" s="512"/>
      <c r="C15" s="512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9" t="s">
        <v>199</v>
      </c>
      <c r="C17" s="479"/>
      <c r="D17" s="479"/>
      <c r="E17" s="47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9"/>
      <c r="C18" s="479"/>
      <c r="D18" s="479"/>
      <c r="E18" s="479"/>
      <c r="F18" s="205"/>
      <c r="G18" s="205"/>
      <c r="H18" s="205"/>
      <c r="I18" s="352"/>
    </row>
    <row r="19" spans="2:9" s="69" customFormat="1" ht="25.5" customHeight="1">
      <c r="B19" s="615" t="s">
        <v>200</v>
      </c>
      <c r="C19" s="615"/>
      <c r="D19" s="615"/>
      <c r="E19" s="61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9"/>
      <c r="C20" s="479"/>
      <c r="D20" s="479"/>
      <c r="E20" s="479"/>
      <c r="F20" s="205"/>
      <c r="G20" s="205"/>
      <c r="H20" s="205"/>
      <c r="I20" s="352"/>
    </row>
    <row r="21" spans="2:9" s="69" customFormat="1" ht="25.5" customHeight="1">
      <c r="B21" s="615" t="s">
        <v>201</v>
      </c>
      <c r="C21" s="615"/>
      <c r="D21" s="615"/>
      <c r="E21" s="61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9"/>
      <c r="C22" s="479"/>
      <c r="D22" s="479"/>
      <c r="E22" s="479"/>
      <c r="F22" s="205"/>
      <c r="G22" s="205"/>
      <c r="H22" s="205"/>
      <c r="I22" s="351"/>
    </row>
    <row r="23" spans="1:9" ht="12.75">
      <c r="A23" s="512" t="s">
        <v>115</v>
      </c>
      <c r="B23" s="512"/>
      <c r="C23" s="512"/>
      <c r="D23" s="512"/>
      <c r="E23" s="512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9"/>
      <c r="C24" s="479"/>
      <c r="D24" s="479"/>
      <c r="E24" s="479"/>
    </row>
    <row r="25" spans="2:5" ht="12.75">
      <c r="B25" s="479"/>
      <c r="C25" s="479"/>
      <c r="D25" s="479"/>
      <c r="E25" s="479"/>
    </row>
    <row r="26" spans="2:5" ht="12.75">
      <c r="B26" s="479"/>
      <c r="C26" s="479"/>
      <c r="D26" s="479"/>
      <c r="E26" s="479"/>
    </row>
    <row r="27" spans="2:5" ht="12.75">
      <c r="B27" s="479"/>
      <c r="C27" s="479"/>
      <c r="D27" s="479"/>
      <c r="E27" s="479"/>
    </row>
    <row r="28" spans="2:5" ht="12.75">
      <c r="B28" s="479"/>
      <c r="C28" s="479"/>
      <c r="D28" s="479"/>
      <c r="E28" s="479"/>
    </row>
    <row r="29" spans="2:5" ht="12.75">
      <c r="B29" s="479"/>
      <c r="C29" s="479"/>
      <c r="D29" s="479"/>
      <c r="E29" s="479"/>
    </row>
    <row r="30" spans="2:5" ht="12.75">
      <c r="B30" s="479"/>
      <c r="C30" s="479"/>
      <c r="D30" s="479"/>
      <c r="E30" s="479"/>
    </row>
    <row r="31" spans="2:5" ht="12.75">
      <c r="B31" s="479"/>
      <c r="C31" s="479"/>
      <c r="D31" s="479"/>
      <c r="E31" s="479"/>
    </row>
    <row r="32" spans="2:5" ht="12.75">
      <c r="B32" s="479"/>
      <c r="C32" s="479"/>
      <c r="D32" s="479"/>
      <c r="E32" s="479"/>
    </row>
    <row r="33" spans="2:5" ht="12.75">
      <c r="B33" s="479"/>
      <c r="C33" s="479"/>
      <c r="D33" s="479"/>
      <c r="E33" s="479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458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211</v>
      </c>
      <c r="H8" s="24" t="s">
        <v>212</v>
      </c>
      <c r="I8" s="24" t="s">
        <v>225</v>
      </c>
      <c r="J8" s="24" t="s">
        <v>226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5" t="s">
        <v>168</v>
      </c>
      <c r="C18" s="405"/>
      <c r="D18" s="405"/>
      <c r="E18" s="405"/>
      <c r="F18" s="405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8" t="s">
        <v>169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8" t="s">
        <v>170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8" t="s">
        <v>171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8" t="s">
        <v>172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8" t="s">
        <v>215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01" t="s">
        <v>216</v>
      </c>
      <c r="C24" s="401"/>
      <c r="D24" s="401"/>
      <c r="E24" s="401"/>
      <c r="F24" s="402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218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219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6" t="s">
        <v>228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7"/>
    </row>
    <row r="30" spans="1:10" ht="17.25" thickBot="1" thickTop="1">
      <c r="A30" s="403" t="s">
        <v>112</v>
      </c>
      <c r="B30" s="404"/>
      <c r="C30" s="404"/>
      <c r="D30" s="404"/>
      <c r="E30" s="404"/>
      <c r="F30" s="404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7" t="s">
        <v>459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135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18" t="s">
        <v>97</v>
      </c>
      <c r="R6" s="418"/>
    </row>
    <row r="7" spans="1:18" ht="13.5" thickTop="1">
      <c r="A7" s="428"/>
      <c r="B7" s="429"/>
      <c r="C7" s="429"/>
      <c r="D7" s="430"/>
      <c r="E7" s="435" t="s">
        <v>131</v>
      </c>
      <c r="F7" s="436"/>
      <c r="G7" s="437" t="s">
        <v>132</v>
      </c>
      <c r="H7" s="438"/>
      <c r="I7" s="435" t="s">
        <v>133</v>
      </c>
      <c r="J7" s="436"/>
      <c r="K7" s="437" t="s">
        <v>134</v>
      </c>
      <c r="L7" s="438"/>
      <c r="M7" s="435" t="s">
        <v>136</v>
      </c>
      <c r="N7" s="439"/>
      <c r="O7" s="439"/>
      <c r="P7" s="436"/>
      <c r="Q7" s="416" t="s">
        <v>120</v>
      </c>
      <c r="R7" s="417"/>
    </row>
    <row r="8" spans="1:18" s="69" customFormat="1" ht="12.75" customHeight="1">
      <c r="A8" s="431"/>
      <c r="B8" s="432"/>
      <c r="C8" s="432"/>
      <c r="D8" s="432"/>
      <c r="E8" s="454" t="s">
        <v>212</v>
      </c>
      <c r="F8" s="452" t="s">
        <v>225</v>
      </c>
      <c r="G8" s="450" t="s">
        <v>212</v>
      </c>
      <c r="H8" s="414" t="s">
        <v>225</v>
      </c>
      <c r="I8" s="450" t="s">
        <v>212</v>
      </c>
      <c r="J8" s="414" t="s">
        <v>225</v>
      </c>
      <c r="K8" s="450" t="s">
        <v>212</v>
      </c>
      <c r="L8" s="450" t="s">
        <v>225</v>
      </c>
      <c r="M8" s="419" t="s">
        <v>148</v>
      </c>
      <c r="N8" s="420"/>
      <c r="O8" s="420" t="s">
        <v>149</v>
      </c>
      <c r="P8" s="421"/>
      <c r="Q8" s="422" t="s">
        <v>212</v>
      </c>
      <c r="R8" s="424" t="s">
        <v>225</v>
      </c>
    </row>
    <row r="9" spans="1:18" s="19" customFormat="1" ht="36" customHeight="1" thickBot="1">
      <c r="A9" s="433"/>
      <c r="B9" s="434"/>
      <c r="C9" s="434"/>
      <c r="D9" s="434"/>
      <c r="E9" s="455"/>
      <c r="F9" s="453"/>
      <c r="G9" s="451"/>
      <c r="H9" s="415"/>
      <c r="I9" s="451"/>
      <c r="J9" s="415"/>
      <c r="K9" s="451"/>
      <c r="L9" s="451"/>
      <c r="M9" s="218" t="s">
        <v>212</v>
      </c>
      <c r="N9" s="233" t="s">
        <v>225</v>
      </c>
      <c r="O9" s="233" t="s">
        <v>212</v>
      </c>
      <c r="P9" s="217" t="s">
        <v>225</v>
      </c>
      <c r="Q9" s="423"/>
      <c r="R9" s="425"/>
    </row>
    <row r="10" spans="1:18" ht="13.5" customHeight="1" thickTop="1">
      <c r="A10" s="408" t="s">
        <v>98</v>
      </c>
      <c r="B10" s="409"/>
      <c r="C10" s="409"/>
      <c r="D10" s="410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11" t="s">
        <v>100</v>
      </c>
      <c r="B11" s="412"/>
      <c r="C11" s="412"/>
      <c r="D11" s="413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11" t="s">
        <v>144</v>
      </c>
      <c r="B12" s="412"/>
      <c r="C12" s="412"/>
      <c r="D12" s="413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11" t="s">
        <v>165</v>
      </c>
      <c r="B13" s="412"/>
      <c r="C13" s="412"/>
      <c r="D13" s="413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11" t="s">
        <v>164</v>
      </c>
      <c r="B14" s="412"/>
      <c r="C14" s="412"/>
      <c r="D14" s="413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11" t="s">
        <v>99</v>
      </c>
      <c r="B15" s="412"/>
      <c r="C15" s="412"/>
      <c r="D15" s="413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11" t="s">
        <v>106</v>
      </c>
      <c r="B16" s="412"/>
      <c r="C16" s="412"/>
      <c r="D16" s="413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11" t="s">
        <v>138</v>
      </c>
      <c r="B17" s="412"/>
      <c r="C17" s="412"/>
      <c r="D17" s="413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11" t="s">
        <v>137</v>
      </c>
      <c r="B18" s="412"/>
      <c r="C18" s="412"/>
      <c r="D18" s="413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11" t="s">
        <v>109</v>
      </c>
      <c r="B19" s="412"/>
      <c r="C19" s="412"/>
      <c r="D19" s="413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11" t="s">
        <v>108</v>
      </c>
      <c r="B20" s="412"/>
      <c r="C20" s="412"/>
      <c r="D20" s="413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11" t="s">
        <v>102</v>
      </c>
      <c r="B21" s="412"/>
      <c r="C21" s="412"/>
      <c r="D21" s="413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11" t="s">
        <v>139</v>
      </c>
      <c r="B22" s="412"/>
      <c r="C22" s="412"/>
      <c r="D22" s="413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11" t="s">
        <v>153</v>
      </c>
      <c r="B23" s="412"/>
      <c r="C23" s="412"/>
      <c r="D23" s="413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11" t="s">
        <v>101</v>
      </c>
      <c r="B24" s="412"/>
      <c r="C24" s="412"/>
      <c r="D24" s="413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11" t="s">
        <v>140</v>
      </c>
      <c r="B25" s="412"/>
      <c r="C25" s="412"/>
      <c r="D25" s="413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11" t="s">
        <v>104</v>
      </c>
      <c r="B26" s="412"/>
      <c r="C26" s="412"/>
      <c r="D26" s="413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11" t="s">
        <v>156</v>
      </c>
      <c r="B27" s="412"/>
      <c r="C27" s="412"/>
      <c r="D27" s="413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3" t="s">
        <v>145</v>
      </c>
      <c r="B28" s="444"/>
      <c r="C28" s="444"/>
      <c r="D28" s="44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6" t="s">
        <v>142</v>
      </c>
      <c r="B29" s="407"/>
      <c r="C29" s="407"/>
      <c r="D29" s="40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6" t="s">
        <v>107</v>
      </c>
      <c r="B30" s="407"/>
      <c r="C30" s="407"/>
      <c r="D30" s="40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6" t="s">
        <v>154</v>
      </c>
      <c r="B31" s="407"/>
      <c r="C31" s="407"/>
      <c r="D31" s="40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6" t="s">
        <v>155</v>
      </c>
      <c r="B32" s="407"/>
      <c r="C32" s="407"/>
      <c r="D32" s="40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6" t="s">
        <v>143</v>
      </c>
      <c r="B33" s="407"/>
      <c r="C33" s="407"/>
      <c r="D33" s="40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6" t="s">
        <v>452</v>
      </c>
      <c r="B34" s="407"/>
      <c r="C34" s="407"/>
      <c r="D34" s="426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6" t="s">
        <v>146</v>
      </c>
      <c r="B35" s="447"/>
      <c r="C35" s="447"/>
      <c r="D35" s="44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6" t="s">
        <v>111</v>
      </c>
      <c r="B36" s="407"/>
      <c r="C36" s="407"/>
      <c r="D36" s="40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6" t="s">
        <v>103</v>
      </c>
      <c r="B37" s="407"/>
      <c r="C37" s="407"/>
      <c r="D37" s="40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6" t="s">
        <v>105</v>
      </c>
      <c r="B38" s="407"/>
      <c r="C38" s="407"/>
      <c r="D38" s="40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8" t="s">
        <v>147</v>
      </c>
      <c r="B39" s="449"/>
      <c r="C39" s="449"/>
      <c r="D39" s="449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40" t="s">
        <v>120</v>
      </c>
      <c r="B40" s="441"/>
      <c r="C40" s="441"/>
      <c r="D40" s="44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204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223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128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8" t="s">
        <v>97</v>
      </c>
      <c r="F7" s="418"/>
      <c r="G7" s="2"/>
      <c r="H7" s="2"/>
    </row>
    <row r="8" spans="1:6" ht="28.5" customHeight="1" thickBot="1" thickTop="1">
      <c r="A8" s="474" t="s">
        <v>48</v>
      </c>
      <c r="B8" s="475"/>
      <c r="C8" s="258" t="s">
        <v>211</v>
      </c>
      <c r="D8" s="219" t="s">
        <v>212</v>
      </c>
      <c r="E8" s="226" t="s">
        <v>225</v>
      </c>
      <c r="F8" s="220" t="s">
        <v>226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8" t="s">
        <v>129</v>
      </c>
      <c r="B21" s="469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70" t="s">
        <v>130</v>
      </c>
      <c r="B22" s="471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6" t="s">
        <v>93</v>
      </c>
      <c r="B28" s="477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2" t="s">
        <v>230</v>
      </c>
      <c r="B36" s="463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9"/>
      <c r="B40" s="459"/>
      <c r="C40" s="130"/>
      <c r="D40" s="130"/>
      <c r="E40" s="130"/>
      <c r="F40" s="130"/>
    </row>
    <row r="41" spans="1:6" ht="15" thickBot="1">
      <c r="A41" s="460" t="s">
        <v>210</v>
      </c>
      <c r="B41" s="460"/>
      <c r="C41" s="133"/>
      <c r="D41" s="133"/>
      <c r="E41" s="133"/>
      <c r="F41" s="133"/>
    </row>
    <row r="42" spans="1:6" ht="30.75" customHeight="1" thickBot="1" thickTop="1">
      <c r="A42" s="474" t="s">
        <v>49</v>
      </c>
      <c r="B42" s="475"/>
      <c r="C42" s="258" t="s">
        <v>211</v>
      </c>
      <c r="D42" s="219" t="s">
        <v>212</v>
      </c>
      <c r="E42" s="226" t="s">
        <v>225</v>
      </c>
      <c r="F42" s="220" t="s">
        <v>226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2" t="s">
        <v>150</v>
      </c>
      <c r="B57" s="473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215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216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220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219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6" t="s">
        <v>168</v>
      </c>
      <c r="B62" s="46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6" t="s">
        <v>169</v>
      </c>
      <c r="B63" s="46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6" t="s">
        <v>170</v>
      </c>
      <c r="B64" s="46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6" t="s">
        <v>221</v>
      </c>
      <c r="B65" s="46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6" t="s">
        <v>222</v>
      </c>
      <c r="B66" s="46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4" t="s">
        <v>228</v>
      </c>
      <c r="B79" s="465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6"/>
      <c r="D81" s="456"/>
      <c r="E81" s="461"/>
      <c r="F81" s="461"/>
    </row>
    <row r="82" spans="1:6" ht="12.75">
      <c r="A82" s="11"/>
      <c r="B82" s="12"/>
      <c r="C82" s="456"/>
      <c r="D82" s="456"/>
      <c r="E82" s="461"/>
      <c r="F82" s="461"/>
    </row>
    <row r="83" spans="1:6" ht="12.75">
      <c r="A83" s="11"/>
      <c r="B83" s="12"/>
      <c r="C83" s="456"/>
      <c r="D83" s="456"/>
      <c r="E83" s="461"/>
      <c r="F83" s="461"/>
    </row>
    <row r="84" spans="1:6" ht="18">
      <c r="A84" s="13"/>
      <c r="B84" s="14"/>
      <c r="C84" s="457"/>
      <c r="D84" s="457"/>
      <c r="E84" s="458"/>
      <c r="F84" s="458"/>
    </row>
    <row r="85" spans="1:6" ht="12.75">
      <c r="A85" s="11"/>
      <c r="B85" s="12"/>
      <c r="C85" s="456"/>
      <c r="D85" s="456"/>
      <c r="E85" s="456"/>
      <c r="F85" s="456"/>
    </row>
    <row r="86" spans="1:6" ht="12.75">
      <c r="A86" s="11"/>
      <c r="B86" s="12"/>
      <c r="C86" s="456"/>
      <c r="D86" s="456"/>
      <c r="E86" s="456"/>
      <c r="F86" s="456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203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173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s="19" customFormat="1" ht="38.25" customHeight="1" thickBot="1" thickTop="1">
      <c r="A9" s="483" t="s">
        <v>0</v>
      </c>
      <c r="B9" s="484"/>
      <c r="C9" s="484"/>
      <c r="D9" s="157" t="s">
        <v>211</v>
      </c>
      <c r="E9" s="235" t="s">
        <v>212</v>
      </c>
      <c r="F9" s="226" t="s">
        <v>225</v>
      </c>
      <c r="G9" s="221" t="s">
        <v>229</v>
      </c>
    </row>
    <row r="10" spans="1:7" ht="15.75" customHeight="1" thickTop="1">
      <c r="A10" s="480" t="s">
        <v>150</v>
      </c>
      <c r="B10" s="481"/>
      <c r="C10" s="481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7" t="s">
        <v>215</v>
      </c>
      <c r="B11" s="488"/>
      <c r="C11" s="489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3" t="s">
        <v>216</v>
      </c>
      <c r="B12" s="494"/>
      <c r="C12" s="495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7" t="s">
        <v>218</v>
      </c>
      <c r="B13" s="488"/>
      <c r="C13" s="489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0" t="s">
        <v>219</v>
      </c>
      <c r="B14" s="491"/>
      <c r="C14" s="492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5" t="s">
        <v>120</v>
      </c>
      <c r="B15" s="486"/>
      <c r="C15" s="486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205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223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174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2" t="s">
        <v>97</v>
      </c>
      <c r="F7" s="482"/>
      <c r="G7" s="482"/>
    </row>
    <row r="8" ht="13.5" thickBot="1"/>
    <row r="9" spans="1:7" ht="27.75" customHeight="1" thickBot="1" thickTop="1">
      <c r="A9" s="483" t="s">
        <v>0</v>
      </c>
      <c r="B9" s="484"/>
      <c r="C9" s="484"/>
      <c r="D9" s="157" t="s">
        <v>211</v>
      </c>
      <c r="E9" s="219" t="s">
        <v>212</v>
      </c>
      <c r="F9" s="226" t="s">
        <v>225</v>
      </c>
      <c r="G9" s="221" t="s">
        <v>226</v>
      </c>
    </row>
    <row r="10" spans="1:7" ht="13.5" thickTop="1">
      <c r="A10" s="480" t="s">
        <v>175</v>
      </c>
      <c r="B10" s="481"/>
      <c r="C10" s="481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7" t="s">
        <v>169</v>
      </c>
      <c r="B11" s="488"/>
      <c r="C11" s="488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6" t="s">
        <v>170</v>
      </c>
      <c r="B12" s="497"/>
      <c r="C12" s="498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7" t="s">
        <v>176</v>
      </c>
      <c r="B13" s="488"/>
      <c r="C13" s="489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3" t="s">
        <v>177</v>
      </c>
      <c r="B14" s="494"/>
      <c r="C14" s="494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5" t="s">
        <v>120</v>
      </c>
      <c r="B15" s="486"/>
      <c r="C15" s="486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9"/>
      <c r="B16" s="479"/>
      <c r="C16" s="479"/>
      <c r="E16" s="478"/>
      <c r="F16" s="478"/>
    </row>
    <row r="17" spans="1:6" ht="12.75">
      <c r="A17" s="479"/>
      <c r="B17" s="479"/>
      <c r="C17" s="479"/>
      <c r="E17" s="478"/>
      <c r="F17" s="478"/>
    </row>
    <row r="18" spans="1:6" ht="12.75">
      <c r="A18" s="479"/>
      <c r="B18" s="479"/>
      <c r="C18" s="479"/>
      <c r="E18" s="478"/>
      <c r="F18" s="478"/>
    </row>
    <row r="19" spans="1:6" ht="12.75">
      <c r="A19" s="479"/>
      <c r="B19" s="479"/>
      <c r="C19" s="479"/>
      <c r="E19" s="478"/>
      <c r="F19" s="478"/>
    </row>
    <row r="20" spans="1:6" ht="12.75">
      <c r="A20" s="479"/>
      <c r="B20" s="479"/>
      <c r="C20" s="479"/>
      <c r="E20" s="478"/>
      <c r="F20" s="478"/>
    </row>
    <row r="21" spans="1:6" ht="12.75">
      <c r="A21" s="479"/>
      <c r="B21" s="479"/>
      <c r="C21" s="479"/>
      <c r="E21" s="478"/>
      <c r="F21" s="478"/>
    </row>
    <row r="22" spans="1:6" ht="12.75">
      <c r="A22" s="479"/>
      <c r="B22" s="479"/>
      <c r="C22" s="479"/>
      <c r="E22" s="478"/>
      <c r="F22" s="478"/>
    </row>
    <row r="23" spans="1:6" ht="12.75">
      <c r="A23" s="479"/>
      <c r="B23" s="479"/>
      <c r="C23" s="479"/>
      <c r="E23" s="478"/>
      <c r="F23" s="478"/>
    </row>
    <row r="24" spans="1:6" ht="12.75">
      <c r="A24" s="479"/>
      <c r="B24" s="479"/>
      <c r="C24" s="479"/>
      <c r="E24" s="478"/>
      <c r="F24" s="478"/>
    </row>
    <row r="25" spans="1:6" ht="12.75">
      <c r="A25" s="479"/>
      <c r="B25" s="479"/>
      <c r="C25" s="479"/>
      <c r="E25" s="478"/>
      <c r="F25" s="478"/>
    </row>
    <row r="26" spans="1:6" ht="12.75">
      <c r="A26" s="479"/>
      <c r="B26" s="479"/>
      <c r="C26" s="479"/>
      <c r="E26" s="478"/>
      <c r="F26" s="478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206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125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18" t="s">
        <v>141</v>
      </c>
      <c r="K7" s="418"/>
    </row>
    <row r="8" spans="1:11" ht="13.5" thickTop="1">
      <c r="A8" s="502" t="s">
        <v>121</v>
      </c>
      <c r="B8" s="503"/>
      <c r="C8" s="504"/>
      <c r="D8" s="508" t="s">
        <v>212</v>
      </c>
      <c r="E8" s="509"/>
      <c r="F8" s="509"/>
      <c r="G8" s="510"/>
      <c r="H8" s="508" t="s">
        <v>225</v>
      </c>
      <c r="I8" s="509"/>
      <c r="J8" s="509"/>
      <c r="K8" s="510"/>
    </row>
    <row r="9" spans="1:11" ht="23.25" thickBot="1">
      <c r="A9" s="505"/>
      <c r="B9" s="506"/>
      <c r="C9" s="507"/>
      <c r="D9" s="56" t="s">
        <v>122</v>
      </c>
      <c r="E9" s="57" t="s">
        <v>123</v>
      </c>
      <c r="F9" s="58" t="s">
        <v>124</v>
      </c>
      <c r="G9" s="59" t="s">
        <v>120</v>
      </c>
      <c r="H9" s="56" t="s">
        <v>122</v>
      </c>
      <c r="I9" s="57" t="s">
        <v>123</v>
      </c>
      <c r="J9" s="58" t="s">
        <v>124</v>
      </c>
      <c r="K9" s="59" t="s">
        <v>120</v>
      </c>
    </row>
    <row r="10" spans="1:11" ht="14.25" thickBot="1" thickTop="1">
      <c r="A10" s="499" t="s">
        <v>151</v>
      </c>
      <c r="B10" s="500"/>
      <c r="C10" s="501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40" t="s">
        <v>120</v>
      </c>
      <c r="B11" s="44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207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223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126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2" t="s">
        <v>141</v>
      </c>
      <c r="I7" s="482"/>
    </row>
    <row r="9" spans="7:8" ht="12.75">
      <c r="G9" s="394" t="s">
        <v>127</v>
      </c>
      <c r="H9" s="394"/>
    </row>
    <row r="10" spans="2:8" ht="12.75">
      <c r="B10" s="1" t="s">
        <v>161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78"/>
      <c r="H11" s="478"/>
    </row>
    <row r="12" spans="2:8" ht="12.75">
      <c r="B12" s="479" t="s">
        <v>166</v>
      </c>
      <c r="C12" s="479"/>
      <c r="D12" s="479"/>
      <c r="E12" s="479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79" t="s">
        <v>162</v>
      </c>
      <c r="C14" s="479"/>
      <c r="D14" s="479"/>
      <c r="E14" s="479"/>
      <c r="F14" s="394"/>
      <c r="G14" s="394"/>
      <c r="H14" s="394"/>
    </row>
    <row r="15" spans="2:8" ht="12.75">
      <c r="B15" s="380"/>
      <c r="C15" s="380"/>
      <c r="D15" s="380"/>
      <c r="E15" s="380"/>
      <c r="F15" s="394"/>
      <c r="G15" s="511" t="s">
        <v>167</v>
      </c>
      <c r="H15" s="511"/>
    </row>
    <row r="16" spans="2:8" ht="12.75">
      <c r="B16" s="479" t="s">
        <v>463</v>
      </c>
      <c r="C16" s="479"/>
      <c r="D16" s="479"/>
      <c r="E16" s="479"/>
      <c r="F16" s="394"/>
      <c r="G16" s="511"/>
      <c r="H16" s="511"/>
    </row>
    <row r="17" spans="2:8" ht="12.75">
      <c r="B17" s="380"/>
      <c r="C17" s="380"/>
      <c r="D17" s="380"/>
      <c r="E17" s="380"/>
      <c r="F17" s="394"/>
      <c r="G17" s="3"/>
      <c r="H17" s="3"/>
    </row>
    <row r="18" spans="2:8" ht="12.75">
      <c r="B18" s="479" t="s">
        <v>464</v>
      </c>
      <c r="C18" s="479"/>
      <c r="D18" s="479"/>
      <c r="E18" s="479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78"/>
      <c r="H19" s="478"/>
    </row>
    <row r="20" spans="2:8" ht="12.75">
      <c r="B20" s="479" t="s">
        <v>161</v>
      </c>
      <c r="C20" s="479"/>
      <c r="D20" s="479"/>
      <c r="E20" s="479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2" t="s">
        <v>120</v>
      </c>
      <c r="C22" s="512"/>
      <c r="D22" s="512"/>
      <c r="E22" s="512"/>
      <c r="F22" s="512"/>
      <c r="G22" s="400" t="s">
        <v>167</v>
      </c>
      <c r="H22" s="400"/>
    </row>
    <row r="23" spans="2:8" ht="12.75">
      <c r="B23" s="479"/>
      <c r="C23" s="479"/>
      <c r="D23" s="479"/>
      <c r="E23" s="479"/>
      <c r="F23" s="479"/>
      <c r="G23" s="478"/>
      <c r="H23" s="478"/>
    </row>
    <row r="24" spans="2:8" ht="12.75">
      <c r="B24" s="479"/>
      <c r="C24" s="479"/>
      <c r="D24" s="479"/>
      <c r="E24" s="479"/>
      <c r="F24" s="479"/>
      <c r="G24" s="478"/>
      <c r="H24" s="478"/>
    </row>
    <row r="25" spans="2:8" ht="12.75">
      <c r="B25" s="479"/>
      <c r="C25" s="479"/>
      <c r="D25" s="479"/>
      <c r="E25" s="479"/>
      <c r="F25" s="479"/>
      <c r="G25" s="478"/>
      <c r="H25" s="478"/>
    </row>
    <row r="26" spans="2:8" ht="12.75">
      <c r="B26" s="479"/>
      <c r="C26" s="479"/>
      <c r="D26" s="479"/>
      <c r="E26" s="479"/>
      <c r="F26" s="479"/>
      <c r="G26" s="478"/>
      <c r="H26" s="478"/>
    </row>
    <row r="27" spans="2:8" ht="12.75">
      <c r="B27" s="479"/>
      <c r="C27" s="479"/>
      <c r="D27" s="479"/>
      <c r="E27" s="479"/>
      <c r="F27" s="479"/>
      <c r="G27" s="478"/>
      <c r="H27" s="478"/>
    </row>
    <row r="28" spans="2:8" ht="12.75">
      <c r="B28" s="479"/>
      <c r="C28" s="479"/>
      <c r="D28" s="479"/>
      <c r="E28" s="479"/>
      <c r="F28" s="479"/>
      <c r="G28" s="478"/>
      <c r="H28" s="478"/>
    </row>
    <row r="29" spans="2:8" ht="12.75">
      <c r="B29" s="479"/>
      <c r="C29" s="479"/>
      <c r="D29" s="479"/>
      <c r="E29" s="479"/>
      <c r="F29" s="479"/>
      <c r="G29" s="478"/>
      <c r="H29" s="478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8" t="s">
        <v>208</v>
      </c>
      <c r="B1" s="538"/>
      <c r="C1" s="538"/>
      <c r="D1" s="538"/>
      <c r="E1" s="538"/>
      <c r="F1" s="538"/>
      <c r="G1" s="538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5" t="s">
        <v>393</v>
      </c>
      <c r="B3" s="395"/>
      <c r="C3" s="395"/>
      <c r="D3" s="395"/>
      <c r="E3" s="395"/>
      <c r="F3" s="395"/>
      <c r="G3" s="395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9"/>
      <c r="B5" s="539"/>
      <c r="C5" s="539"/>
      <c r="D5" s="539"/>
      <c r="E5" s="539"/>
      <c r="F5" s="539"/>
      <c r="G5" s="539"/>
    </row>
    <row r="6" spans="1:7" ht="12.75">
      <c r="A6" s="539" t="s">
        <v>394</v>
      </c>
      <c r="B6" s="539"/>
      <c r="C6" s="539"/>
      <c r="D6" s="539"/>
      <c r="E6" s="539"/>
      <c r="F6" s="539"/>
      <c r="G6" s="539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231</v>
      </c>
      <c r="B9" s="524"/>
      <c r="C9" s="524"/>
      <c r="D9" s="284"/>
      <c r="E9" s="284"/>
      <c r="F9" s="525" t="s">
        <v>232</v>
      </c>
      <c r="G9" s="525"/>
    </row>
    <row r="10" spans="1:7" ht="13.5" thickTop="1">
      <c r="A10" s="534" t="s">
        <v>233</v>
      </c>
      <c r="B10" s="528" t="s">
        <v>234</v>
      </c>
      <c r="C10" s="528"/>
      <c r="D10" s="528"/>
      <c r="E10" s="529"/>
      <c r="F10" s="286" t="s">
        <v>235</v>
      </c>
      <c r="G10" s="287" t="s">
        <v>236</v>
      </c>
    </row>
    <row r="11" spans="1:7" ht="12.75">
      <c r="A11" s="535"/>
      <c r="B11" s="536"/>
      <c r="C11" s="536"/>
      <c r="D11" s="536"/>
      <c r="E11" s="537"/>
      <c r="F11" s="288">
        <v>37987</v>
      </c>
      <c r="G11" s="289">
        <v>38352</v>
      </c>
    </row>
    <row r="12" spans="1:7" ht="12.75">
      <c r="A12" s="290" t="s">
        <v>237</v>
      </c>
      <c r="B12" s="515" t="s">
        <v>238</v>
      </c>
      <c r="C12" s="515"/>
      <c r="D12" s="515"/>
      <c r="E12" s="516"/>
      <c r="F12" s="291"/>
      <c r="G12" s="292"/>
    </row>
    <row r="13" spans="1:7" ht="12.75">
      <c r="A13" s="290" t="s">
        <v>239</v>
      </c>
      <c r="B13" s="515" t="s">
        <v>240</v>
      </c>
      <c r="C13" s="515"/>
      <c r="D13" s="515"/>
      <c r="E13" s="516"/>
      <c r="F13" s="291"/>
      <c r="G13" s="292"/>
    </row>
    <row r="14" spans="1:7" ht="12.75">
      <c r="A14" s="290" t="s">
        <v>241</v>
      </c>
      <c r="B14" s="515" t="s">
        <v>242</v>
      </c>
      <c r="C14" s="515"/>
      <c r="D14" s="515"/>
      <c r="E14" s="516"/>
      <c r="F14" s="291"/>
      <c r="G14" s="292"/>
    </row>
    <row r="15" spans="1:7" ht="12.75">
      <c r="A15" s="290" t="s">
        <v>243</v>
      </c>
      <c r="B15" s="515" t="s">
        <v>244</v>
      </c>
      <c r="C15" s="515"/>
      <c r="D15" s="515"/>
      <c r="E15" s="516"/>
      <c r="F15" s="291"/>
      <c r="G15" s="292"/>
    </row>
    <row r="16" spans="1:7" ht="12.75">
      <c r="A16" s="290" t="s">
        <v>245</v>
      </c>
      <c r="B16" s="515" t="s">
        <v>246</v>
      </c>
      <c r="C16" s="515"/>
      <c r="D16" s="515"/>
      <c r="E16" s="516"/>
      <c r="F16" s="291"/>
      <c r="G16" s="292"/>
    </row>
    <row r="17" spans="1:7" ht="12.75">
      <c r="A17" s="290" t="s">
        <v>247</v>
      </c>
      <c r="B17" s="515" t="s">
        <v>248</v>
      </c>
      <c r="C17" s="515"/>
      <c r="D17" s="515"/>
      <c r="E17" s="516"/>
      <c r="F17" s="291"/>
      <c r="G17" s="292"/>
    </row>
    <row r="18" spans="1:7" ht="12.75">
      <c r="A18" s="293" t="s">
        <v>249</v>
      </c>
      <c r="B18" s="513" t="s">
        <v>250</v>
      </c>
      <c r="C18" s="513"/>
      <c r="D18" s="513"/>
      <c r="E18" s="514"/>
      <c r="F18" s="291">
        <f>SUM(F12:F17)</f>
        <v>0</v>
      </c>
      <c r="G18" s="292">
        <f>SUM(G12:G17)</f>
        <v>0</v>
      </c>
    </row>
    <row r="19" spans="1:7" ht="12.75">
      <c r="A19" s="290" t="s">
        <v>251</v>
      </c>
      <c r="B19" s="515" t="s">
        <v>252</v>
      </c>
      <c r="C19" s="515"/>
      <c r="D19" s="515"/>
      <c r="E19" s="516"/>
      <c r="F19" s="291">
        <v>51779</v>
      </c>
      <c r="G19" s="292">
        <v>50376</v>
      </c>
    </row>
    <row r="20" spans="1:7" ht="12.75">
      <c r="A20" s="290"/>
      <c r="B20" s="516" t="s">
        <v>253</v>
      </c>
      <c r="C20" s="533"/>
      <c r="D20" s="533"/>
      <c r="E20" s="533"/>
      <c r="F20" s="291"/>
      <c r="G20" s="292"/>
    </row>
    <row r="21" spans="1:7" ht="12.75">
      <c r="A21" s="290"/>
      <c r="B21" s="516" t="s">
        <v>254</v>
      </c>
      <c r="C21" s="533"/>
      <c r="D21" s="533"/>
      <c r="E21" s="533"/>
      <c r="F21" s="291"/>
      <c r="G21" s="292">
        <v>43832</v>
      </c>
    </row>
    <row r="22" spans="1:7" ht="12.75">
      <c r="A22" s="290"/>
      <c r="B22" s="516" t="s">
        <v>255</v>
      </c>
      <c r="C22" s="533"/>
      <c r="D22" s="533"/>
      <c r="E22" s="533"/>
      <c r="F22" s="291"/>
      <c r="G22" s="292">
        <v>38939</v>
      </c>
    </row>
    <row r="23" spans="1:7" ht="12.75">
      <c r="A23" s="290"/>
      <c r="B23" s="516" t="s">
        <v>256</v>
      </c>
      <c r="C23" s="533"/>
      <c r="D23" s="533"/>
      <c r="E23" s="533"/>
      <c r="F23" s="291"/>
      <c r="G23" s="292">
        <v>4843</v>
      </c>
    </row>
    <row r="24" spans="1:7" ht="12.75">
      <c r="A24" s="290"/>
      <c r="B24" s="516" t="s">
        <v>257</v>
      </c>
      <c r="C24" s="533"/>
      <c r="D24" s="533"/>
      <c r="E24" s="533"/>
      <c r="F24" s="291"/>
      <c r="G24" s="292">
        <v>6544</v>
      </c>
    </row>
    <row r="25" spans="1:7" ht="12.75">
      <c r="A25" s="290" t="s">
        <v>258</v>
      </c>
      <c r="B25" s="515" t="s">
        <v>259</v>
      </c>
      <c r="C25" s="515"/>
      <c r="D25" s="515"/>
      <c r="E25" s="516"/>
      <c r="F25" s="291">
        <v>769</v>
      </c>
      <c r="G25" s="292">
        <v>2860</v>
      </c>
    </row>
    <row r="26" spans="1:7" ht="12.75">
      <c r="A26" s="290" t="s">
        <v>260</v>
      </c>
      <c r="B26" s="515" t="s">
        <v>261</v>
      </c>
      <c r="C26" s="515"/>
      <c r="D26" s="515"/>
      <c r="E26" s="516"/>
      <c r="F26" s="291">
        <v>3933</v>
      </c>
      <c r="G26" s="292">
        <v>2169</v>
      </c>
    </row>
    <row r="27" spans="1:7" ht="12.75">
      <c r="A27" s="290" t="s">
        <v>262</v>
      </c>
      <c r="B27" s="515" t="s">
        <v>263</v>
      </c>
      <c r="C27" s="515"/>
      <c r="D27" s="515"/>
      <c r="E27" s="516"/>
      <c r="F27" s="291"/>
      <c r="G27" s="292"/>
    </row>
    <row r="28" spans="1:7" ht="12.75">
      <c r="A28" s="290" t="s">
        <v>264</v>
      </c>
      <c r="B28" s="515" t="s">
        <v>265</v>
      </c>
      <c r="C28" s="515"/>
      <c r="D28" s="515"/>
      <c r="E28" s="516"/>
      <c r="F28" s="291"/>
      <c r="G28" s="292"/>
    </row>
    <row r="29" spans="1:7" ht="12.75">
      <c r="A29" s="290" t="s">
        <v>266</v>
      </c>
      <c r="B29" s="515" t="s">
        <v>267</v>
      </c>
      <c r="C29" s="515"/>
      <c r="D29" s="515"/>
      <c r="E29" s="516"/>
      <c r="F29" s="291"/>
      <c r="G29" s="292"/>
    </row>
    <row r="30" spans="1:7" ht="12.75">
      <c r="A30" s="290" t="s">
        <v>268</v>
      </c>
      <c r="B30" s="515" t="s">
        <v>269</v>
      </c>
      <c r="C30" s="515"/>
      <c r="D30" s="515"/>
      <c r="E30" s="516"/>
      <c r="F30" s="291"/>
      <c r="G30" s="292"/>
    </row>
    <row r="31" spans="1:7" ht="12.75">
      <c r="A31" s="293" t="s">
        <v>270</v>
      </c>
      <c r="B31" s="513" t="s">
        <v>271</v>
      </c>
      <c r="C31" s="513"/>
      <c r="D31" s="513"/>
      <c r="E31" s="514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272</v>
      </c>
      <c r="B32" s="515" t="s">
        <v>273</v>
      </c>
      <c r="C32" s="515"/>
      <c r="D32" s="515"/>
      <c r="E32" s="516"/>
      <c r="F32" s="291">
        <v>36</v>
      </c>
      <c r="G32" s="292">
        <v>36</v>
      </c>
    </row>
    <row r="33" spans="1:7" ht="12.75">
      <c r="A33" s="290" t="s">
        <v>274</v>
      </c>
      <c r="B33" s="515" t="s">
        <v>275</v>
      </c>
      <c r="C33" s="515"/>
      <c r="D33" s="515"/>
      <c r="E33" s="516"/>
      <c r="F33" s="291">
        <v>10</v>
      </c>
      <c r="G33" s="292">
        <v>10</v>
      </c>
    </row>
    <row r="34" spans="1:7" ht="12.75">
      <c r="A34" s="290" t="s">
        <v>276</v>
      </c>
      <c r="B34" s="515" t="s">
        <v>277</v>
      </c>
      <c r="C34" s="515"/>
      <c r="D34" s="515"/>
      <c r="E34" s="516"/>
      <c r="F34" s="291"/>
      <c r="G34" s="292"/>
    </row>
    <row r="35" spans="1:7" ht="12.75">
      <c r="A35" s="290" t="s">
        <v>278</v>
      </c>
      <c r="B35" s="515" t="s">
        <v>279</v>
      </c>
      <c r="C35" s="515"/>
      <c r="D35" s="515"/>
      <c r="E35" s="516"/>
      <c r="F35" s="291"/>
      <c r="G35" s="292"/>
    </row>
    <row r="36" spans="1:7" ht="12.75">
      <c r="A36" s="290" t="s">
        <v>280</v>
      </c>
      <c r="B36" s="515" t="s">
        <v>281</v>
      </c>
      <c r="C36" s="515"/>
      <c r="D36" s="515"/>
      <c r="E36" s="516"/>
      <c r="F36" s="291"/>
      <c r="G36" s="292"/>
    </row>
    <row r="37" spans="1:7" ht="12.75">
      <c r="A37" s="290" t="s">
        <v>282</v>
      </c>
      <c r="B37" s="515" t="s">
        <v>283</v>
      </c>
      <c r="C37" s="515"/>
      <c r="D37" s="515"/>
      <c r="E37" s="516"/>
      <c r="F37" s="291"/>
      <c r="G37" s="292"/>
    </row>
    <row r="38" spans="1:7" ht="12.75">
      <c r="A38" s="293" t="s">
        <v>284</v>
      </c>
      <c r="B38" s="513" t="s">
        <v>285</v>
      </c>
      <c r="C38" s="513"/>
      <c r="D38" s="513"/>
      <c r="E38" s="514"/>
      <c r="F38" s="291">
        <f>SUM(F32:F37)</f>
        <v>46</v>
      </c>
      <c r="G38" s="292">
        <f>SUM(G32:G37)</f>
        <v>46</v>
      </c>
    </row>
    <row r="39" spans="1:7" ht="12.75">
      <c r="A39" s="294"/>
      <c r="B39" s="513" t="s">
        <v>286</v>
      </c>
      <c r="C39" s="513"/>
      <c r="D39" s="513"/>
      <c r="E39" s="514"/>
      <c r="F39" s="291"/>
      <c r="G39" s="292"/>
    </row>
    <row r="40" spans="1:7" ht="12.75">
      <c r="A40" s="293" t="s">
        <v>287</v>
      </c>
      <c r="B40" s="513" t="s">
        <v>288</v>
      </c>
      <c r="C40" s="513"/>
      <c r="D40" s="513"/>
      <c r="E40" s="514"/>
      <c r="F40" s="295">
        <v>18769</v>
      </c>
      <c r="G40" s="296">
        <v>18148</v>
      </c>
    </row>
    <row r="41" spans="1:7" ht="12.75">
      <c r="A41" s="297" t="s">
        <v>289</v>
      </c>
      <c r="B41" s="513" t="s">
        <v>290</v>
      </c>
      <c r="C41" s="513"/>
      <c r="D41" s="513"/>
      <c r="E41" s="514"/>
      <c r="F41" s="295"/>
      <c r="G41" s="296"/>
    </row>
    <row r="42" spans="1:7" ht="12.75">
      <c r="A42" s="293" t="s">
        <v>291</v>
      </c>
      <c r="B42" s="513" t="s">
        <v>292</v>
      </c>
      <c r="C42" s="513"/>
      <c r="D42" s="513"/>
      <c r="E42" s="514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293</v>
      </c>
      <c r="B43" s="515" t="s">
        <v>294</v>
      </c>
      <c r="C43" s="515"/>
      <c r="D43" s="515"/>
      <c r="E43" s="516"/>
      <c r="F43" s="295"/>
      <c r="G43" s="296"/>
    </row>
    <row r="44" spans="1:7" ht="12.75">
      <c r="A44" s="290" t="s">
        <v>295</v>
      </c>
      <c r="B44" s="515" t="s">
        <v>296</v>
      </c>
      <c r="C44" s="515"/>
      <c r="D44" s="515"/>
      <c r="E44" s="516"/>
      <c r="F44" s="295"/>
      <c r="G44" s="296"/>
    </row>
    <row r="45" spans="1:7" ht="12.75">
      <c r="A45" s="290" t="s">
        <v>297</v>
      </c>
      <c r="B45" s="515" t="s">
        <v>298</v>
      </c>
      <c r="C45" s="515"/>
      <c r="D45" s="515"/>
      <c r="E45" s="516"/>
      <c r="F45" s="295"/>
      <c r="G45" s="296"/>
    </row>
    <row r="46" spans="1:7" ht="12.75">
      <c r="A46" s="290" t="s">
        <v>299</v>
      </c>
      <c r="B46" s="515" t="s">
        <v>300</v>
      </c>
      <c r="C46" s="515"/>
      <c r="D46" s="515"/>
      <c r="E46" s="516"/>
      <c r="F46" s="295"/>
      <c r="G46" s="296"/>
    </row>
    <row r="47" spans="1:7" ht="12.75">
      <c r="A47" s="290" t="s">
        <v>301</v>
      </c>
      <c r="B47" s="515" t="s">
        <v>302</v>
      </c>
      <c r="C47" s="515"/>
      <c r="D47" s="515"/>
      <c r="E47" s="516"/>
      <c r="F47" s="295"/>
      <c r="G47" s="296"/>
    </row>
    <row r="48" spans="1:7" ht="12.75">
      <c r="A48" s="290" t="s">
        <v>303</v>
      </c>
      <c r="B48" s="515" t="s">
        <v>304</v>
      </c>
      <c r="C48" s="515"/>
      <c r="D48" s="515"/>
      <c r="E48" s="516"/>
      <c r="F48" s="295"/>
      <c r="G48" s="296"/>
    </row>
    <row r="49" spans="1:7" ht="12.75">
      <c r="A49" s="293" t="s">
        <v>249</v>
      </c>
      <c r="B49" s="513" t="s">
        <v>305</v>
      </c>
      <c r="C49" s="513"/>
      <c r="D49" s="513"/>
      <c r="E49" s="514"/>
      <c r="F49" s="295">
        <f>SUM(F43:F48)</f>
        <v>0</v>
      </c>
      <c r="G49" s="296">
        <f>SUM(G43:G48)</f>
        <v>0</v>
      </c>
    </row>
    <row r="50" spans="1:7" ht="12.75">
      <c r="A50" s="290" t="s">
        <v>306</v>
      </c>
      <c r="B50" s="515" t="s">
        <v>307</v>
      </c>
      <c r="C50" s="515"/>
      <c r="D50" s="515"/>
      <c r="E50" s="516"/>
      <c r="F50" s="295"/>
      <c r="G50" s="296"/>
    </row>
    <row r="51" spans="1:7" ht="12.75">
      <c r="A51" s="290" t="s">
        <v>308</v>
      </c>
      <c r="B51" s="515" t="s">
        <v>309</v>
      </c>
      <c r="C51" s="515"/>
      <c r="D51" s="515"/>
      <c r="E51" s="516"/>
      <c r="F51" s="295">
        <v>5368</v>
      </c>
      <c r="G51" s="296">
        <v>5132</v>
      </c>
    </row>
    <row r="52" spans="1:7" ht="12.75">
      <c r="A52" s="290" t="s">
        <v>310</v>
      </c>
      <c r="B52" s="515" t="s">
        <v>311</v>
      </c>
      <c r="C52" s="515"/>
      <c r="D52" s="515"/>
      <c r="E52" s="516"/>
      <c r="F52" s="295"/>
      <c r="G52" s="296"/>
    </row>
    <row r="53" spans="1:7" ht="12.75">
      <c r="A53" s="290" t="s">
        <v>312</v>
      </c>
      <c r="B53" s="515" t="s">
        <v>313</v>
      </c>
      <c r="C53" s="515"/>
      <c r="D53" s="515"/>
      <c r="E53" s="516"/>
      <c r="F53" s="295"/>
      <c r="G53" s="296"/>
    </row>
    <row r="54" spans="1:7" ht="12.75">
      <c r="A54" s="290"/>
      <c r="B54" s="515" t="s">
        <v>314</v>
      </c>
      <c r="C54" s="515"/>
      <c r="D54" s="515"/>
      <c r="E54" s="516"/>
      <c r="F54" s="295"/>
      <c r="G54" s="296"/>
    </row>
    <row r="55" spans="1:7" ht="12.75">
      <c r="A55" s="293" t="s">
        <v>270</v>
      </c>
      <c r="B55" s="513" t="s">
        <v>315</v>
      </c>
      <c r="C55" s="513"/>
      <c r="D55" s="513"/>
      <c r="E55" s="514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2" t="s">
        <v>462</v>
      </c>
      <c r="G56" s="532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232</v>
      </c>
    </row>
    <row r="61" spans="1:7" ht="12.75">
      <c r="A61" s="290" t="s">
        <v>316</v>
      </c>
      <c r="B61" s="515" t="s">
        <v>317</v>
      </c>
      <c r="C61" s="515"/>
      <c r="D61" s="515"/>
      <c r="E61" s="516"/>
      <c r="F61" s="295"/>
      <c r="G61" s="296"/>
    </row>
    <row r="62" spans="1:7" ht="12.75">
      <c r="A62" s="290" t="s">
        <v>318</v>
      </c>
      <c r="B62" s="515" t="s">
        <v>319</v>
      </c>
      <c r="C62" s="515"/>
      <c r="D62" s="515"/>
      <c r="E62" s="516"/>
      <c r="F62" s="295"/>
      <c r="G62" s="296"/>
    </row>
    <row r="63" spans="1:7" ht="12.75">
      <c r="A63" s="293" t="s">
        <v>284</v>
      </c>
      <c r="B63" s="513" t="s">
        <v>320</v>
      </c>
      <c r="C63" s="513"/>
      <c r="D63" s="513"/>
      <c r="E63" s="514"/>
      <c r="F63" s="295">
        <f>SUM(F61:F62)</f>
        <v>0</v>
      </c>
      <c r="G63" s="296">
        <f>SUM(G61:G62)</f>
        <v>0</v>
      </c>
    </row>
    <row r="64" spans="1:7" ht="12.75">
      <c r="A64" s="290" t="s">
        <v>321</v>
      </c>
      <c r="B64" s="515" t="s">
        <v>322</v>
      </c>
      <c r="C64" s="515"/>
      <c r="D64" s="515"/>
      <c r="E64" s="516"/>
      <c r="F64" s="295">
        <v>65</v>
      </c>
      <c r="G64" s="296">
        <v>17</v>
      </c>
    </row>
    <row r="65" spans="1:7" ht="12.75">
      <c r="A65" s="290" t="s">
        <v>323</v>
      </c>
      <c r="B65" s="515" t="s">
        <v>324</v>
      </c>
      <c r="C65" s="515"/>
      <c r="D65" s="515"/>
      <c r="E65" s="516"/>
      <c r="F65" s="295">
        <v>6340</v>
      </c>
      <c r="G65" s="296">
        <v>12425</v>
      </c>
    </row>
    <row r="66" spans="1:7" ht="12.75">
      <c r="A66" s="290" t="s">
        <v>325</v>
      </c>
      <c r="B66" s="515" t="s">
        <v>326</v>
      </c>
      <c r="C66" s="515"/>
      <c r="D66" s="515"/>
      <c r="E66" s="516"/>
      <c r="F66" s="295"/>
      <c r="G66" s="296"/>
    </row>
    <row r="67" spans="1:7" ht="12.75">
      <c r="A67" s="290" t="s">
        <v>327</v>
      </c>
      <c r="B67" s="515" t="s">
        <v>328</v>
      </c>
      <c r="C67" s="515"/>
      <c r="D67" s="515"/>
      <c r="E67" s="516"/>
      <c r="F67" s="295"/>
      <c r="G67" s="296"/>
    </row>
    <row r="68" spans="1:7" ht="12.75">
      <c r="A68" s="293" t="s">
        <v>287</v>
      </c>
      <c r="B68" s="513" t="s">
        <v>329</v>
      </c>
      <c r="C68" s="513"/>
      <c r="D68" s="513"/>
      <c r="E68" s="514"/>
      <c r="F68" s="295">
        <f>SUM(F64:F67)</f>
        <v>6405</v>
      </c>
      <c r="G68" s="296">
        <f>SUM(G64:G67)</f>
        <v>12442</v>
      </c>
    </row>
    <row r="69" spans="1:7" ht="12.75">
      <c r="A69" s="290" t="s">
        <v>330</v>
      </c>
      <c r="B69" s="515" t="s">
        <v>331</v>
      </c>
      <c r="C69" s="515"/>
      <c r="D69" s="515"/>
      <c r="E69" s="516"/>
      <c r="F69" s="295">
        <v>136</v>
      </c>
      <c r="G69" s="296">
        <v>122</v>
      </c>
    </row>
    <row r="70" spans="1:7" ht="12.75">
      <c r="A70" s="290" t="s">
        <v>332</v>
      </c>
      <c r="B70" s="515" t="s">
        <v>333</v>
      </c>
      <c r="C70" s="515"/>
      <c r="D70" s="515"/>
      <c r="E70" s="516"/>
      <c r="F70" s="295">
        <v>133</v>
      </c>
      <c r="G70" s="296">
        <v>186</v>
      </c>
    </row>
    <row r="71" spans="1:7" ht="12.75">
      <c r="A71" s="290" t="s">
        <v>334</v>
      </c>
      <c r="B71" s="515" t="s">
        <v>335</v>
      </c>
      <c r="C71" s="515"/>
      <c r="D71" s="515"/>
      <c r="E71" s="516"/>
      <c r="F71" s="295"/>
      <c r="G71" s="296"/>
    </row>
    <row r="72" spans="1:7" ht="12.75">
      <c r="A72" s="290" t="s">
        <v>336</v>
      </c>
      <c r="B72" s="515" t="s">
        <v>337</v>
      </c>
      <c r="C72" s="515"/>
      <c r="D72" s="515"/>
      <c r="E72" s="516"/>
      <c r="F72" s="295"/>
      <c r="G72" s="296"/>
    </row>
    <row r="73" spans="1:7" ht="12.75">
      <c r="A73" s="293" t="s">
        <v>338</v>
      </c>
      <c r="B73" s="513" t="s">
        <v>339</v>
      </c>
      <c r="C73" s="513"/>
      <c r="D73" s="513"/>
      <c r="E73" s="514"/>
      <c r="F73" s="295">
        <f>SUM(F69:F72)</f>
        <v>269</v>
      </c>
      <c r="G73" s="296">
        <f>SUM(G69:G72)</f>
        <v>308</v>
      </c>
    </row>
    <row r="74" spans="1:7" ht="12.75">
      <c r="A74" s="293" t="s">
        <v>340</v>
      </c>
      <c r="B74" s="513" t="s">
        <v>341</v>
      </c>
      <c r="C74" s="513"/>
      <c r="D74" s="513"/>
      <c r="E74" s="514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7" t="s">
        <v>342</v>
      </c>
      <c r="C75" s="517"/>
      <c r="D75" s="517"/>
      <c r="E75" s="518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3" t="s">
        <v>462</v>
      </c>
      <c r="G112" s="523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343</v>
      </c>
      <c r="B116" s="524"/>
      <c r="C116" s="524"/>
      <c r="D116" s="284"/>
      <c r="E116" s="284"/>
      <c r="F116" s="525" t="s">
        <v>232</v>
      </c>
      <c r="G116" s="525"/>
    </row>
    <row r="117" spans="1:7" ht="13.5" thickTop="1">
      <c r="A117" s="526" t="s">
        <v>233</v>
      </c>
      <c r="B117" s="528" t="s">
        <v>234</v>
      </c>
      <c r="C117" s="528"/>
      <c r="D117" s="528"/>
      <c r="E117" s="529"/>
      <c r="F117" s="312" t="s">
        <v>235</v>
      </c>
      <c r="G117" s="313" t="s">
        <v>236</v>
      </c>
    </row>
    <row r="118" spans="1:7" ht="12.75">
      <c r="A118" s="527"/>
      <c r="B118" s="530"/>
      <c r="C118" s="530"/>
      <c r="D118" s="530"/>
      <c r="E118" s="531"/>
      <c r="F118" s="314">
        <v>37987</v>
      </c>
      <c r="G118" s="315">
        <v>38352</v>
      </c>
    </row>
    <row r="119" spans="1:7" ht="12.75">
      <c r="A119" s="290" t="s">
        <v>237</v>
      </c>
      <c r="B119" s="515" t="s">
        <v>344</v>
      </c>
      <c r="C119" s="515"/>
      <c r="D119" s="515"/>
      <c r="E119" s="516"/>
      <c r="F119" s="295">
        <v>83201</v>
      </c>
      <c r="G119" s="316">
        <v>83201</v>
      </c>
    </row>
    <row r="120" spans="1:7" ht="12.75">
      <c r="A120" s="290" t="s">
        <v>239</v>
      </c>
      <c r="B120" s="515" t="s">
        <v>345</v>
      </c>
      <c r="C120" s="515"/>
      <c r="D120" s="515"/>
      <c r="E120" s="516"/>
      <c r="F120" s="295">
        <v>-4338</v>
      </c>
      <c r="G120" s="316">
        <v>-6676</v>
      </c>
    </row>
    <row r="121" spans="1:7" ht="12.75">
      <c r="A121" s="290" t="s">
        <v>241</v>
      </c>
      <c r="B121" s="515" t="s">
        <v>346</v>
      </c>
      <c r="C121" s="515"/>
      <c r="D121" s="515"/>
      <c r="E121" s="516"/>
      <c r="F121" s="295"/>
      <c r="G121" s="316"/>
    </row>
    <row r="122" spans="1:7" ht="12.75">
      <c r="A122" s="293" t="s">
        <v>347</v>
      </c>
      <c r="B122" s="513" t="s">
        <v>348</v>
      </c>
      <c r="C122" s="513"/>
      <c r="D122" s="513"/>
      <c r="E122" s="514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243</v>
      </c>
      <c r="B123" s="515" t="s">
        <v>349</v>
      </c>
      <c r="C123" s="515"/>
      <c r="D123" s="515"/>
      <c r="E123" s="516"/>
      <c r="F123" s="295">
        <v>6674</v>
      </c>
      <c r="G123" s="316">
        <v>12732</v>
      </c>
    </row>
    <row r="124" spans="1:7" ht="12.75">
      <c r="A124" s="290"/>
      <c r="B124" s="515" t="s">
        <v>350</v>
      </c>
      <c r="C124" s="515"/>
      <c r="D124" s="515"/>
      <c r="E124" s="516"/>
      <c r="F124" s="295">
        <v>6674</v>
      </c>
      <c r="G124" s="316">
        <v>6058</v>
      </c>
    </row>
    <row r="125" spans="1:7" ht="12.75">
      <c r="A125" s="290"/>
      <c r="B125" s="515" t="s">
        <v>351</v>
      </c>
      <c r="C125" s="515"/>
      <c r="D125" s="515"/>
      <c r="E125" s="516"/>
      <c r="F125" s="295"/>
      <c r="G125" s="316">
        <v>6674</v>
      </c>
    </row>
    <row r="126" spans="1:7" ht="12.75">
      <c r="A126" s="290" t="s">
        <v>245</v>
      </c>
      <c r="B126" s="515" t="s">
        <v>352</v>
      </c>
      <c r="C126" s="515"/>
      <c r="D126" s="515"/>
      <c r="E126" s="516"/>
      <c r="F126" s="295"/>
      <c r="G126" s="316"/>
    </row>
    <row r="127" spans="1:7" ht="12.75">
      <c r="A127" s="290" t="s">
        <v>247</v>
      </c>
      <c r="B127" s="515" t="s">
        <v>353</v>
      </c>
      <c r="C127" s="515"/>
      <c r="D127" s="515"/>
      <c r="E127" s="516"/>
      <c r="F127" s="295"/>
      <c r="G127" s="316"/>
    </row>
    <row r="128" spans="1:7" ht="12.75">
      <c r="A128" s="290" t="s">
        <v>251</v>
      </c>
      <c r="B128" s="515" t="s">
        <v>354</v>
      </c>
      <c r="C128" s="515"/>
      <c r="D128" s="515"/>
      <c r="E128" s="516"/>
      <c r="F128" s="295"/>
      <c r="G128" s="316"/>
    </row>
    <row r="129" spans="1:7" ht="12.75">
      <c r="A129" s="290" t="s">
        <v>258</v>
      </c>
      <c r="B129" s="515" t="s">
        <v>355</v>
      </c>
      <c r="C129" s="515"/>
      <c r="D129" s="515"/>
      <c r="E129" s="516"/>
      <c r="F129" s="295"/>
      <c r="G129" s="316"/>
    </row>
    <row r="130" spans="1:7" ht="12.75">
      <c r="A130" s="293" t="s">
        <v>249</v>
      </c>
      <c r="B130" s="513" t="s">
        <v>356</v>
      </c>
      <c r="C130" s="513"/>
      <c r="D130" s="513"/>
      <c r="E130" s="514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260</v>
      </c>
      <c r="B131" s="515" t="s">
        <v>357</v>
      </c>
      <c r="C131" s="515"/>
      <c r="D131" s="515"/>
      <c r="E131" s="516"/>
      <c r="F131" s="295"/>
      <c r="G131" s="316"/>
    </row>
    <row r="132" spans="1:7" ht="12.75">
      <c r="A132" s="290"/>
      <c r="B132" s="515" t="s">
        <v>358</v>
      </c>
      <c r="C132" s="515"/>
      <c r="D132" s="515"/>
      <c r="E132" s="516"/>
      <c r="F132" s="295"/>
      <c r="G132" s="316"/>
    </row>
    <row r="133" spans="1:7" ht="12.75">
      <c r="A133" s="317"/>
      <c r="B133" s="515" t="s">
        <v>359</v>
      </c>
      <c r="C133" s="515"/>
      <c r="D133" s="515"/>
      <c r="E133" s="516"/>
      <c r="F133" s="295"/>
      <c r="G133" s="316"/>
    </row>
    <row r="134" spans="1:7" ht="12.75">
      <c r="A134" s="290" t="s">
        <v>262</v>
      </c>
      <c r="B134" s="515" t="s">
        <v>360</v>
      </c>
      <c r="C134" s="515"/>
      <c r="D134" s="515"/>
      <c r="E134" s="516"/>
      <c r="F134" s="295"/>
      <c r="G134" s="316"/>
    </row>
    <row r="135" spans="1:7" ht="12.75">
      <c r="A135" s="290" t="s">
        <v>264</v>
      </c>
      <c r="B135" s="515" t="s">
        <v>361</v>
      </c>
      <c r="C135" s="515"/>
      <c r="D135" s="515"/>
      <c r="E135" s="516"/>
      <c r="F135" s="295"/>
      <c r="G135" s="316"/>
    </row>
    <row r="136" spans="1:7" ht="12.75">
      <c r="A136" s="290" t="s">
        <v>266</v>
      </c>
      <c r="B136" s="515" t="s">
        <v>362</v>
      </c>
      <c r="C136" s="515"/>
      <c r="D136" s="515"/>
      <c r="E136" s="516"/>
      <c r="F136" s="295"/>
      <c r="G136" s="316"/>
    </row>
    <row r="137" spans="1:7" ht="12.75">
      <c r="A137" s="293" t="s">
        <v>270</v>
      </c>
      <c r="B137" s="513" t="s">
        <v>363</v>
      </c>
      <c r="C137" s="513"/>
      <c r="D137" s="513"/>
      <c r="E137" s="514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364</v>
      </c>
      <c r="B138" s="521" t="s">
        <v>365</v>
      </c>
      <c r="C138" s="521"/>
      <c r="D138" s="521"/>
      <c r="E138" s="522"/>
      <c r="F138" s="295">
        <f>SUM(F130,F137)</f>
        <v>6674</v>
      </c>
      <c r="G138" s="316">
        <f>SUM(G130,G137)</f>
        <v>12732</v>
      </c>
    </row>
    <row r="139" spans="1:7" ht="12.75">
      <c r="A139" s="290" t="s">
        <v>268</v>
      </c>
      <c r="B139" s="515" t="s">
        <v>366</v>
      </c>
      <c r="C139" s="515"/>
      <c r="D139" s="515"/>
      <c r="E139" s="516"/>
      <c r="F139" s="295"/>
      <c r="G139" s="316"/>
    </row>
    <row r="140" spans="1:7" ht="12.75">
      <c r="A140" s="290" t="s">
        <v>272</v>
      </c>
      <c r="B140" s="515" t="s">
        <v>367</v>
      </c>
      <c r="C140" s="515"/>
      <c r="D140" s="515"/>
      <c r="E140" s="516"/>
      <c r="F140" s="295"/>
      <c r="G140" s="316"/>
    </row>
    <row r="141" spans="1:7" ht="12.75">
      <c r="A141" s="290" t="s">
        <v>274</v>
      </c>
      <c r="B141" s="515" t="s">
        <v>368</v>
      </c>
      <c r="C141" s="515"/>
      <c r="D141" s="515"/>
      <c r="E141" s="516"/>
      <c r="F141" s="295"/>
      <c r="G141" s="316"/>
    </row>
    <row r="142" spans="1:7" ht="12.75">
      <c r="A142" s="290" t="s">
        <v>276</v>
      </c>
      <c r="B142" s="515" t="s">
        <v>369</v>
      </c>
      <c r="C142" s="515"/>
      <c r="D142" s="515"/>
      <c r="E142" s="516"/>
      <c r="F142" s="295"/>
      <c r="G142" s="316"/>
    </row>
    <row r="143" spans="1:7" ht="12.75">
      <c r="A143" s="293" t="s">
        <v>249</v>
      </c>
      <c r="B143" s="513" t="s">
        <v>370</v>
      </c>
      <c r="C143" s="513"/>
      <c r="D143" s="513"/>
      <c r="E143" s="514"/>
      <c r="F143" s="295"/>
      <c r="G143" s="316"/>
    </row>
    <row r="144" spans="1:7" ht="12.75">
      <c r="A144" s="290" t="s">
        <v>278</v>
      </c>
      <c r="B144" s="515" t="s">
        <v>311</v>
      </c>
      <c r="C144" s="515"/>
      <c r="D144" s="515"/>
      <c r="E144" s="516"/>
      <c r="F144" s="295"/>
      <c r="G144" s="316"/>
    </row>
    <row r="145" spans="1:7" ht="12.75">
      <c r="A145" s="290" t="s">
        <v>280</v>
      </c>
      <c r="B145" s="515" t="s">
        <v>371</v>
      </c>
      <c r="C145" s="515"/>
      <c r="D145" s="515"/>
      <c r="E145" s="516"/>
      <c r="F145" s="295"/>
      <c r="G145" s="316"/>
    </row>
    <row r="146" spans="1:7" ht="12.75">
      <c r="A146" s="290" t="s">
        <v>282</v>
      </c>
      <c r="B146" s="515" t="s">
        <v>372</v>
      </c>
      <c r="C146" s="515"/>
      <c r="D146" s="515"/>
      <c r="E146" s="516"/>
      <c r="F146" s="295">
        <v>21</v>
      </c>
      <c r="G146" s="316">
        <v>400</v>
      </c>
    </row>
    <row r="147" spans="1:7" ht="12.75">
      <c r="A147" s="290"/>
      <c r="B147" s="515" t="s">
        <v>373</v>
      </c>
      <c r="C147" s="515"/>
      <c r="D147" s="515"/>
      <c r="E147" s="516"/>
      <c r="F147" s="295">
        <v>21</v>
      </c>
      <c r="G147" s="316">
        <v>400</v>
      </c>
    </row>
    <row r="148" spans="1:7" ht="12.75">
      <c r="A148" s="290"/>
      <c r="B148" s="515" t="s">
        <v>374</v>
      </c>
      <c r="C148" s="515"/>
      <c r="D148" s="515"/>
      <c r="E148" s="516"/>
      <c r="F148" s="295"/>
      <c r="G148" s="316"/>
    </row>
    <row r="149" spans="1:7" ht="12.75">
      <c r="A149" s="290" t="s">
        <v>293</v>
      </c>
      <c r="B149" s="515" t="s">
        <v>375</v>
      </c>
      <c r="C149" s="515"/>
      <c r="D149" s="515"/>
      <c r="E149" s="516"/>
      <c r="F149" s="295">
        <v>1780</v>
      </c>
      <c r="G149" s="316">
        <v>1806</v>
      </c>
    </row>
    <row r="150" spans="1:7" ht="12.75">
      <c r="A150" s="290"/>
      <c r="B150" s="515" t="s">
        <v>376</v>
      </c>
      <c r="C150" s="515"/>
      <c r="D150" s="515"/>
      <c r="E150" s="516"/>
      <c r="F150" s="295"/>
      <c r="G150" s="316"/>
    </row>
    <row r="151" spans="1:7" ht="12.75">
      <c r="A151" s="290"/>
      <c r="B151" s="515" t="s">
        <v>377</v>
      </c>
      <c r="C151" s="515"/>
      <c r="D151" s="515"/>
      <c r="E151" s="516"/>
      <c r="F151" s="295"/>
      <c r="G151" s="316"/>
    </row>
    <row r="152" spans="1:7" ht="12.75">
      <c r="A152" s="290"/>
      <c r="B152" s="515" t="s">
        <v>378</v>
      </c>
      <c r="C152" s="515"/>
      <c r="D152" s="515"/>
      <c r="E152" s="516"/>
      <c r="F152" s="295"/>
      <c r="G152" s="316"/>
    </row>
    <row r="153" spans="1:7" ht="12.75">
      <c r="A153" s="290"/>
      <c r="B153" s="515" t="s">
        <v>379</v>
      </c>
      <c r="C153" s="515"/>
      <c r="D153" s="515"/>
      <c r="E153" s="516"/>
      <c r="F153" s="295">
        <v>169</v>
      </c>
      <c r="G153" s="316">
        <v>172</v>
      </c>
    </row>
    <row r="154" spans="1:7" ht="12.75">
      <c r="A154" s="290"/>
      <c r="B154" s="515" t="s">
        <v>380</v>
      </c>
      <c r="C154" s="515"/>
      <c r="D154" s="515"/>
      <c r="E154" s="516"/>
      <c r="F154" s="295">
        <v>1611</v>
      </c>
      <c r="G154" s="316">
        <v>1634</v>
      </c>
    </row>
    <row r="155" spans="1:7" ht="12.75">
      <c r="A155" s="293" t="s">
        <v>270</v>
      </c>
      <c r="B155" s="513" t="s">
        <v>381</v>
      </c>
      <c r="C155" s="513"/>
      <c r="D155" s="513"/>
      <c r="E155" s="514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295</v>
      </c>
      <c r="B156" s="515" t="s">
        <v>382</v>
      </c>
      <c r="C156" s="515"/>
      <c r="D156" s="515"/>
      <c r="E156" s="516"/>
      <c r="F156" s="295"/>
      <c r="G156" s="316">
        <v>18</v>
      </c>
    </row>
    <row r="157" spans="1:7" ht="12.75">
      <c r="A157" s="290" t="s">
        <v>297</v>
      </c>
      <c r="B157" s="515" t="s">
        <v>383</v>
      </c>
      <c r="C157" s="515"/>
      <c r="D157" s="515"/>
      <c r="E157" s="516"/>
      <c r="F157" s="295"/>
      <c r="G157" s="316"/>
    </row>
    <row r="158" spans="1:7" ht="12.75">
      <c r="A158" s="290" t="s">
        <v>299</v>
      </c>
      <c r="B158" s="515" t="s">
        <v>384</v>
      </c>
      <c r="C158" s="515"/>
      <c r="D158" s="515"/>
      <c r="E158" s="516"/>
      <c r="F158" s="295"/>
      <c r="G158" s="316"/>
    </row>
    <row r="159" spans="1:7" ht="12.75">
      <c r="A159" s="290" t="s">
        <v>385</v>
      </c>
      <c r="B159" s="515" t="s">
        <v>386</v>
      </c>
      <c r="C159" s="515"/>
      <c r="D159" s="515"/>
      <c r="E159" s="516"/>
      <c r="F159" s="295"/>
      <c r="G159" s="316"/>
    </row>
    <row r="160" spans="1:7" ht="12.75">
      <c r="A160" s="290"/>
      <c r="B160" s="515" t="s">
        <v>387</v>
      </c>
      <c r="C160" s="515"/>
      <c r="D160" s="515"/>
      <c r="E160" s="516"/>
      <c r="F160" s="295"/>
      <c r="G160" s="316"/>
    </row>
    <row r="161" spans="1:7" ht="12.75">
      <c r="A161" s="290"/>
      <c r="B161" s="519" t="s">
        <v>388</v>
      </c>
      <c r="C161" s="519"/>
      <c r="D161" s="519"/>
      <c r="E161" s="520"/>
      <c r="F161" s="295"/>
      <c r="G161" s="316"/>
    </row>
    <row r="162" spans="1:7" ht="12.75">
      <c r="A162" s="293" t="s">
        <v>284</v>
      </c>
      <c r="B162" s="513" t="s">
        <v>389</v>
      </c>
      <c r="C162" s="513"/>
      <c r="D162" s="513"/>
      <c r="E162" s="514"/>
      <c r="F162" s="295">
        <f>SUM(F156:F159)</f>
        <v>0</v>
      </c>
      <c r="G162" s="316">
        <f>SUM(G156:G159)</f>
        <v>18</v>
      </c>
    </row>
    <row r="163" spans="1:7" ht="12.75">
      <c r="A163" s="293" t="s">
        <v>390</v>
      </c>
      <c r="B163" s="513" t="s">
        <v>391</v>
      </c>
      <c r="C163" s="513"/>
      <c r="D163" s="513"/>
      <c r="E163" s="514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7" t="s">
        <v>392</v>
      </c>
      <c r="C164" s="517"/>
      <c r="D164" s="517"/>
      <c r="E164" s="518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2020-07-06T14:04:04Z</dcterms:modified>
  <cp:category/>
  <cp:version/>
  <cp:contentType/>
  <cp:contentStatus/>
</cp:coreProperties>
</file>