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38" i="1"/>
  <c r="C31" i="1"/>
  <c r="C26" i="1"/>
  <c r="C20" i="1"/>
  <c r="C1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<sst xmlns="http://schemas.openxmlformats.org/spreadsheetml/2006/main" count="112" uniqueCount="98">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</sst>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tabSelected="1" topLeftCell="B1" zoomScaleNormal="100" workbookViewId="0">
      <selection activeCell="C17" sqref="C17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215617432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5">
        <v>215617432</v>
      </c>
    </row>
    <row r="42" spans="1:4" s="37" customFormat="1" ht="15" customHeight="1" thickBot="1" x14ac:dyDescent="0.25">
      <c r="A42" s="53" t="s">
        <v>81</v>
      </c>
      <c r="B42" s="56" t="s">
        <v>82</v>
      </c>
      <c r="C42" s="57">
        <f>+C37+C38</f>
        <v>222018432</v>
      </c>
    </row>
    <row r="43" spans="1:4" s="37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217792565</v>
      </c>
    </row>
    <row r="47" spans="1:4" ht="12" customHeight="1" x14ac:dyDescent="0.2">
      <c r="A47" s="32" t="s">
        <v>16</v>
      </c>
      <c r="B47" s="39" t="s">
        <v>85</v>
      </c>
      <c r="C47" s="67">
        <f>147375885-3199848+20000+1778250+2000000+420282-2000000+297872+637324</f>
        <v>147329765</v>
      </c>
    </row>
    <row r="48" spans="1:4" ht="12" customHeight="1" x14ac:dyDescent="0.2">
      <c r="A48" s="32" t="s">
        <v>18</v>
      </c>
      <c r="B48" s="33" t="s">
        <v>86</v>
      </c>
      <c r="C48" s="41">
        <f>30406649-561576+3900+346750+350000+931000+81955-350000+52128-672116</f>
        <v>30588690</v>
      </c>
    </row>
    <row r="49" spans="1:3" ht="12" customHeight="1" x14ac:dyDescent="0.2">
      <c r="A49" s="32" t="s">
        <v>20</v>
      </c>
      <c r="B49" s="33" t="s">
        <v>87</v>
      </c>
      <c r="C49" s="34">
        <f>38780508-41398+500000+635000</f>
        <v>39874110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4225867</v>
      </c>
    </row>
    <row r="53" spans="1:3" s="66" customFormat="1" ht="12" customHeight="1" x14ac:dyDescent="0.2">
      <c r="A53" s="32" t="s">
        <v>40</v>
      </c>
      <c r="B53" s="39" t="s">
        <v>91</v>
      </c>
      <c r="C53" s="47">
        <f>3355917+869950</f>
        <v>4225867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8" t="s">
        <v>96</v>
      </c>
      <c r="C58" s="69">
        <f>+C46+C52+C57</f>
        <v>222018432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2019-10-24T12:16:14Z</dcterms:created>
  <dcterms:modified xsi:type="dcterms:W3CDTF">2019-10-24T12:16:14Z</dcterms:modified>
</cp:coreProperties>
</file>