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G13" i="2"/>
  <c r="L13" s="1"/>
  <c r="L18" s="1"/>
  <c r="D18"/>
  <c r="G18" l="1"/>
</calcChain>
</file>

<file path=xl/sharedStrings.xml><?xml version="1.0" encoding="utf-8"?>
<sst xmlns="http://schemas.openxmlformats.org/spreadsheetml/2006/main" count="33" uniqueCount="27">
  <si>
    <t xml:space="preserve">     </t>
  </si>
  <si>
    <t>sorszám</t>
  </si>
  <si>
    <t xml:space="preserve">            Kincsesbánya Községi Önkormányzat                                                                  költségvetési bevételei előirányzat-csoportok, kiemelt előirányzatok szerinti bonrásban</t>
  </si>
  <si>
    <t>Megnevezés</t>
  </si>
  <si>
    <t>Rászorultságtól függő ellátások</t>
  </si>
  <si>
    <t>Köztemetés</t>
  </si>
  <si>
    <t>Egyéb pénzbeni támogatás (BURSA)</t>
  </si>
  <si>
    <t>Kincsesbánya Község Önkormányzata</t>
  </si>
  <si>
    <t>Önkormányzat</t>
  </si>
  <si>
    <t>Közös Hivatal</t>
  </si>
  <si>
    <t>Összesen</t>
  </si>
  <si>
    <t>Önkormányzat által folyósított tervezett ellátások</t>
  </si>
  <si>
    <t>1.</t>
  </si>
  <si>
    <t>2.</t>
  </si>
  <si>
    <t>Egyéb pénzbeni támogatások</t>
  </si>
  <si>
    <t>Települési támogatások</t>
  </si>
  <si>
    <t>Adatok Ft-ban</t>
  </si>
  <si>
    <t>3.</t>
  </si>
  <si>
    <t xml:space="preserve">2017. évi költségvetés                                                                                                    </t>
  </si>
  <si>
    <t>Települési támogatés (lakásfenntartási)</t>
  </si>
  <si>
    <t>Eedeti előirányzat</t>
  </si>
  <si>
    <t>Erzsébet utalvány</t>
  </si>
  <si>
    <t xml:space="preserve">Önkormányzat által folyósított ellátások össz. </t>
  </si>
  <si>
    <t>Módosított előirányzat</t>
  </si>
  <si>
    <t>Változás I</t>
  </si>
  <si>
    <t>Változás II</t>
  </si>
  <si>
    <t>5. számú melléklet az 1/2017.(II.21.) 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</si>
</sst>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6" xfId="0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2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L18"/>
  <sheetViews>
    <sheetView tabSelected="1" view="pageBreakPreview" zoomScaleSheetLayoutView="100" workbookViewId="0">
      <selection sqref="A1:L1"/>
    </sheetView>
  </sheetViews>
  <sheetFormatPr defaultRowHeight="12.75"/>
  <cols>
    <col min="1" max="1" width="5.28515625" style="5" customWidth="1"/>
    <col min="2" max="2" width="33.5703125" customWidth="1"/>
    <col min="3" max="3" width="0.28515625" hidden="1" customWidth="1"/>
    <col min="4" max="4" width="12.7109375" customWidth="1"/>
    <col min="5" max="6" width="10.7109375" customWidth="1"/>
    <col min="7" max="7" width="12.7109375" customWidth="1"/>
    <col min="8" max="8" width="10.85546875" customWidth="1"/>
    <col min="9" max="10" width="10.7109375" customWidth="1"/>
    <col min="11" max="11" width="10.85546875" customWidth="1"/>
    <col min="12" max="12" width="12.7109375" customWidth="1"/>
  </cols>
  <sheetData>
    <row r="1" spans="1:12">
      <c r="A1" s="37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 ht="15.75" customHeight="1">
      <c r="A3" s="5" t="s">
        <v>0</v>
      </c>
    </row>
    <row r="4" spans="1:12" s="1" customFormat="1" ht="20.100000000000001" customHeight="1">
      <c r="A4" s="4" t="s">
        <v>2</v>
      </c>
      <c r="B4" s="36" t="s">
        <v>7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s="1" customFormat="1" ht="18.75" customHeight="1">
      <c r="A5" s="36" t="s">
        <v>18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ht="18.75" customHeight="1">
      <c r="A6" s="4"/>
      <c r="B6" s="36" t="s">
        <v>11</v>
      </c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ht="51.75" customHeight="1">
      <c r="D7" s="45" t="s">
        <v>16</v>
      </c>
      <c r="E7" s="45"/>
      <c r="F7" s="45"/>
      <c r="G7" s="45"/>
      <c r="H7" s="45"/>
      <c r="I7" s="45"/>
      <c r="J7" s="45"/>
      <c r="K7" s="45"/>
      <c r="L7" s="45"/>
    </row>
    <row r="8" spans="1:12" ht="25.5" customHeight="1">
      <c r="A8" s="31" t="s">
        <v>1</v>
      </c>
      <c r="B8" s="39" t="s">
        <v>3</v>
      </c>
      <c r="C8" s="40"/>
      <c r="D8" s="46" t="s">
        <v>8</v>
      </c>
      <c r="E8" s="47"/>
      <c r="F8" s="47"/>
      <c r="G8" s="47"/>
      <c r="H8" s="47" t="s">
        <v>9</v>
      </c>
      <c r="I8" s="47"/>
      <c r="J8" s="47"/>
      <c r="K8" s="47"/>
      <c r="L8" s="13"/>
    </row>
    <row r="9" spans="1:12" ht="12.75" customHeight="1">
      <c r="A9" s="38"/>
      <c r="B9" s="41"/>
      <c r="C9" s="42"/>
      <c r="D9" s="31" t="s">
        <v>20</v>
      </c>
      <c r="E9" s="29" t="s">
        <v>24</v>
      </c>
      <c r="F9" s="29" t="s">
        <v>25</v>
      </c>
      <c r="G9" s="31" t="s">
        <v>23</v>
      </c>
      <c r="H9" s="31" t="s">
        <v>20</v>
      </c>
      <c r="I9" s="29" t="s">
        <v>24</v>
      </c>
      <c r="J9" s="29" t="s">
        <v>25</v>
      </c>
      <c r="K9" s="31" t="s">
        <v>23</v>
      </c>
      <c r="L9" s="40" t="s">
        <v>10</v>
      </c>
    </row>
    <row r="10" spans="1:12">
      <c r="A10" s="32"/>
      <c r="B10" s="43"/>
      <c r="C10" s="44"/>
      <c r="D10" s="32"/>
      <c r="E10" s="30"/>
      <c r="F10" s="30"/>
      <c r="G10" s="32"/>
      <c r="H10" s="32"/>
      <c r="I10" s="30"/>
      <c r="J10" s="30"/>
      <c r="K10" s="32"/>
      <c r="L10" s="44"/>
    </row>
    <row r="11" spans="1:12" ht="24.95" customHeight="1">
      <c r="A11" s="33" t="s">
        <v>4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5"/>
    </row>
    <row r="12" spans="1:12" ht="24.95" customHeight="1">
      <c r="A12" s="3" t="s">
        <v>12</v>
      </c>
      <c r="B12" s="25" t="s">
        <v>19</v>
      </c>
      <c r="C12" s="26"/>
      <c r="D12" s="18">
        <v>150000</v>
      </c>
      <c r="E12" s="2"/>
      <c r="F12" s="18"/>
      <c r="G12" s="2">
        <v>150000</v>
      </c>
      <c r="H12" s="7"/>
      <c r="I12" s="15"/>
      <c r="J12" s="15"/>
      <c r="K12" s="15"/>
      <c r="L12" s="8">
        <v>150000</v>
      </c>
    </row>
    <row r="13" spans="1:12" ht="24.95" customHeight="1">
      <c r="A13" s="9" t="s">
        <v>13</v>
      </c>
      <c r="B13" s="27" t="s">
        <v>15</v>
      </c>
      <c r="C13" s="28"/>
      <c r="D13" s="19">
        <v>2154000</v>
      </c>
      <c r="E13" s="2">
        <v>3118</v>
      </c>
      <c r="F13" s="19">
        <v>695600</v>
      </c>
      <c r="G13" s="2">
        <f>SUM(D13:F13)</f>
        <v>2852718</v>
      </c>
      <c r="H13" s="7"/>
      <c r="I13" s="15"/>
      <c r="J13" s="15"/>
      <c r="K13" s="15"/>
      <c r="L13" s="8">
        <f>SUM(G13:K13)</f>
        <v>2852718</v>
      </c>
    </row>
    <row r="14" spans="1:12" ht="24.95" customHeight="1">
      <c r="A14" s="9" t="s">
        <v>17</v>
      </c>
      <c r="B14" s="27" t="s">
        <v>5</v>
      </c>
      <c r="C14" s="28"/>
      <c r="D14" s="20">
        <v>250000</v>
      </c>
      <c r="E14" s="2"/>
      <c r="F14" s="20"/>
      <c r="G14" s="2">
        <v>250000</v>
      </c>
      <c r="H14" s="7"/>
      <c r="I14" s="15"/>
      <c r="J14" s="15"/>
      <c r="K14" s="15"/>
      <c r="L14" s="8">
        <v>250000</v>
      </c>
    </row>
    <row r="15" spans="1:12" ht="24.95" customHeight="1">
      <c r="A15" s="33" t="s">
        <v>14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5"/>
    </row>
    <row r="16" spans="1:12" ht="24.95" customHeight="1">
      <c r="A16" s="9" t="s">
        <v>12</v>
      </c>
      <c r="B16" s="27" t="s">
        <v>6</v>
      </c>
      <c r="C16" s="28"/>
      <c r="D16" s="18">
        <v>50000</v>
      </c>
      <c r="E16" s="2">
        <v>0</v>
      </c>
      <c r="F16" s="18"/>
      <c r="G16" s="2">
        <v>50000</v>
      </c>
      <c r="H16" s="7"/>
      <c r="I16" s="15"/>
      <c r="J16" s="15"/>
      <c r="K16" s="15"/>
      <c r="L16" s="8">
        <v>50000</v>
      </c>
    </row>
    <row r="17" spans="1:12" ht="24.95" customHeight="1">
      <c r="A17" s="9" t="s">
        <v>13</v>
      </c>
      <c r="B17" s="17" t="s">
        <v>21</v>
      </c>
      <c r="C17" s="14"/>
      <c r="D17" s="20">
        <v>0</v>
      </c>
      <c r="E17" s="2">
        <v>98500</v>
      </c>
      <c r="F17" s="19"/>
      <c r="G17" s="2">
        <v>98500</v>
      </c>
      <c r="H17" s="7"/>
      <c r="I17" s="15"/>
      <c r="J17" s="15"/>
      <c r="K17" s="15"/>
      <c r="L17" s="8">
        <v>98500</v>
      </c>
    </row>
    <row r="18" spans="1:12" s="6" customFormat="1" ht="24.95" customHeight="1">
      <c r="A18" s="22" t="s">
        <v>22</v>
      </c>
      <c r="B18" s="23"/>
      <c r="C18" s="24"/>
      <c r="D18" s="21">
        <f>SUM(D12:D16)</f>
        <v>2604000</v>
      </c>
      <c r="E18" s="10">
        <v>101618</v>
      </c>
      <c r="F18" s="21">
        <v>695600</v>
      </c>
      <c r="G18" s="10">
        <f>G12+G13+G14+G16+G17</f>
        <v>3401218</v>
      </c>
      <c r="H18" s="11"/>
      <c r="I18" s="16"/>
      <c r="J18" s="16"/>
      <c r="K18" s="16"/>
      <c r="L18" s="12">
        <f>SUM(L12+L16+L17+L13+L14)</f>
        <v>3401218</v>
      </c>
    </row>
  </sheetData>
  <mergeCells count="25">
    <mergeCell ref="A1:L1"/>
    <mergeCell ref="A8:A10"/>
    <mergeCell ref="D9:D10"/>
    <mergeCell ref="B8:C10"/>
    <mergeCell ref="H9:H10"/>
    <mergeCell ref="L9:L10"/>
    <mergeCell ref="D7:L7"/>
    <mergeCell ref="D8:G8"/>
    <mergeCell ref="H8:K8"/>
    <mergeCell ref="E9:E10"/>
    <mergeCell ref="G9:G10"/>
    <mergeCell ref="F9:F10"/>
    <mergeCell ref="K9:K10"/>
    <mergeCell ref="B14:C14"/>
    <mergeCell ref="B16:C16"/>
    <mergeCell ref="A15:L15"/>
    <mergeCell ref="B4:L4"/>
    <mergeCell ref="B6:L6"/>
    <mergeCell ref="A5:L5"/>
    <mergeCell ref="A11:L11"/>
    <mergeCell ref="A18:C18"/>
    <mergeCell ref="B12:C12"/>
    <mergeCell ref="B13:C13"/>
    <mergeCell ref="J9:J10"/>
    <mergeCell ref="I9:I10"/>
  </mergeCells>
  <phoneticPr fontId="0" type="noConversion"/>
  <printOptions horizontalCentered="1"/>
  <pageMargins left="0.31496062992125984" right="0.39370078740157483" top="0.98425196850393704" bottom="0.98425196850393704" header="0.51181102362204722" footer="0.51181102362204722"/>
  <pageSetup paperSize="9" scale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2018-04-12T12:14:58Z</cp:lastPrinted>
  <dcterms:created xsi:type="dcterms:W3CDTF">2001-03-10T10:34:29Z</dcterms:created>
  <dcterms:modified xsi:type="dcterms:W3CDTF">2018-04-25T08:26:29Z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