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1. DOKUMENTUMOK\TESTÜLETI JKV.RENDELETEK\2017\11-ktgvetési rend. mód\rend. mód\"/>
    </mc:Choice>
  </mc:AlternateContent>
  <bookViews>
    <workbookView xWindow="0" yWindow="0" windowWidth="19200" windowHeight="11595"/>
  </bookViews>
  <sheets>
    <sheet name="13. sz. mell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Area" localSheetId="0">'13. sz. mell'!$B$1:$E$33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D24" i="1" s="1"/>
  <c r="D8" i="1"/>
  <c r="D7" i="1" s="1"/>
  <c r="D28" i="1" l="1"/>
</calcChain>
</file>

<file path=xl/sharedStrings.xml><?xml version="1.0" encoding="utf-8"?>
<sst xmlns="http://schemas.openxmlformats.org/spreadsheetml/2006/main" count="51" uniqueCount="49">
  <si>
    <t>Az önkormányzat 2017. évi  költségvetésében biztosított tartalékok bemutatása</t>
  </si>
  <si>
    <t>Sor-
szám</t>
  </si>
  <si>
    <t>Megnevezés</t>
  </si>
  <si>
    <t>2017. évi módosított előirányzat</t>
  </si>
  <si>
    <t>A</t>
  </si>
  <si>
    <t>B</t>
  </si>
  <si>
    <t>1.</t>
  </si>
  <si>
    <t>Általános tartalék mindösszesen</t>
  </si>
  <si>
    <t>1.1</t>
  </si>
  <si>
    <t>Általános tartalék (előre nem látható kiadásokra)</t>
  </si>
  <si>
    <t>1.1.1</t>
  </si>
  <si>
    <t>Közmunkaprogram önerő (bér, járulék, dologi kiadások önereje)</t>
  </si>
  <si>
    <t>1.1.2</t>
  </si>
  <si>
    <t>Pénzmaradvány igénybevétele</t>
  </si>
  <si>
    <t>1.1.3</t>
  </si>
  <si>
    <t>Itézmények pénzmaradványának igénybevétele</t>
  </si>
  <si>
    <t>1.1.4</t>
  </si>
  <si>
    <t>2016. évről áthúzódó kompenzáció</t>
  </si>
  <si>
    <t>1.1.5</t>
  </si>
  <si>
    <t>Település Arculati Kézikönyv</t>
  </si>
  <si>
    <t>1.1.6</t>
  </si>
  <si>
    <t>Bölcsőde kiegészítő támogatása</t>
  </si>
  <si>
    <t>1.1.7</t>
  </si>
  <si>
    <t>Óvodapedagógusok munkáját segítők kiegészítő támogatása</t>
  </si>
  <si>
    <t>1.1.8</t>
  </si>
  <si>
    <t>Polgármesteri illetmény kiegészítés</t>
  </si>
  <si>
    <t>1.1.9</t>
  </si>
  <si>
    <t>Minimálbér és garantált bérminimum emelkedés kompenzációja</t>
  </si>
  <si>
    <t>1.1.10</t>
  </si>
  <si>
    <t>Egyes közneveési feladatok támogatása</t>
  </si>
  <si>
    <t>1.1.11</t>
  </si>
  <si>
    <t>Rászoruló gyermekek szünidei étkeztetésének támogatása</t>
  </si>
  <si>
    <t>1.1.12</t>
  </si>
  <si>
    <t>Közművelődési érdekeltségnövelő pályázat önerő</t>
  </si>
  <si>
    <t>1.1.13</t>
  </si>
  <si>
    <t>2015. évi elszámolásból származó bevétel (köznevelési feladatok jogcím)</t>
  </si>
  <si>
    <t>1.1.14</t>
  </si>
  <si>
    <t>Közmunkaprogram önerő kiegészítés</t>
  </si>
  <si>
    <t>Debreceni Hulladék Közszolgáltató Nonprofit Kft. részesedés vásárlása</t>
  </si>
  <si>
    <t>2.</t>
  </si>
  <si>
    <t>Céltartalék mindösszesen</t>
  </si>
  <si>
    <t>2.1</t>
  </si>
  <si>
    <t>Fejlesztési céltartalék</t>
  </si>
  <si>
    <t>2.1.1</t>
  </si>
  <si>
    <t>2.1.2</t>
  </si>
  <si>
    <t>Komplex energetikai fejlesztések</t>
  </si>
  <si>
    <t>Összesen:</t>
  </si>
  <si>
    <t>"</t>
  </si>
  <si>
    <t>16. melléklet a 2/2017. (II.23.)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</si>
</sst>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\ #,##0.00&quot;     &quot;;\-#,##0.00&quot;     &quot;;&quot; -&quot;#&quot;     &quot;;@\ "/>
  </numFmts>
  <fonts count="11" x14ac:knownFonts="1">
    <font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5" fontId="3" fillId="0" borderId="0" applyFill="0" applyBorder="0" applyAlignment="0" applyProtection="0"/>
    <xf numFmtId="0" fontId="1" fillId="0" borderId="0"/>
  </cellStyleXfs>
  <cellXfs count="49">
    <xf numFmtId="0" fontId="0" fillId="0" borderId="0" xfId="0"/>
    <xf numFmtId="0" fontId="2" fillId="0" borderId="0" xfId="1" applyFont="1"/>
    <xf numFmtId="0" fontId="3" fillId="0" borderId="0" xfId="1" applyFont="1" applyAlignment="1">
      <alignment shrinkToFit="1"/>
    </xf>
    <xf numFmtId="0" fontId="4" fillId="0" borderId="0" xfId="0" applyFont="1" applyBorder="1" applyAlignment="1" applyProtection="1">
      <alignment horizontal="right" vertical="top"/>
    </xf>
    <xf numFmtId="0" fontId="3" fillId="0" borderId="0" xfId="1" applyFont="1"/>
    <xf numFmtId="0" fontId="5" fillId="0" borderId="0" xfId="1" applyFont="1"/>
    <xf numFmtId="0" fontId="4" fillId="0" borderId="0" xfId="1" applyFont="1" applyAlignment="1">
      <alignment shrinkToFit="1"/>
    </xf>
    <xf numFmtId="0" fontId="4" fillId="0" borderId="0" xfId="1" applyFont="1"/>
    <xf numFmtId="0" fontId="5" fillId="0" borderId="0" xfId="1" applyFont="1" applyBorder="1" applyAlignment="1">
      <alignment horizontal="center"/>
    </xf>
    <xf numFmtId="0" fontId="5" fillId="0" borderId="1" xfId="1" applyFont="1" applyFill="1" applyBorder="1" applyAlignment="1">
      <alignment wrapText="1"/>
    </xf>
    <xf numFmtId="0" fontId="5" fillId="0" borderId="2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5" fillId="0" borderId="1" xfId="1" applyFont="1" applyFill="1" applyBorder="1"/>
    <xf numFmtId="0" fontId="5" fillId="0" borderId="1" xfId="1" applyFont="1" applyFill="1" applyBorder="1" applyAlignment="1">
      <alignment horizontal="center" vertical="center"/>
    </xf>
    <xf numFmtId="164" fontId="5" fillId="0" borderId="2" xfId="1" applyNumberFormat="1" applyFont="1" applyFill="1" applyBorder="1" applyAlignment="1">
      <alignment horizontal="left" vertical="center" shrinkToFit="1"/>
    </xf>
    <xf numFmtId="3" fontId="5" fillId="0" borderId="3" xfId="2" applyNumberFormat="1" applyFont="1" applyFill="1" applyBorder="1" applyAlignment="1" applyProtection="1">
      <alignment vertical="center"/>
    </xf>
    <xf numFmtId="0" fontId="4" fillId="0" borderId="0" xfId="1" applyFont="1" applyFill="1" applyAlignment="1">
      <alignment vertical="center"/>
    </xf>
    <xf numFmtId="16" fontId="3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49" fontId="7" fillId="0" borderId="4" xfId="1" applyNumberFormat="1" applyFont="1" applyFill="1" applyBorder="1" applyAlignment="1">
      <alignment horizontal="center" vertical="center"/>
    </xf>
    <xf numFmtId="164" fontId="7" fillId="0" borderId="5" xfId="1" applyNumberFormat="1" applyFont="1" applyFill="1" applyBorder="1" applyAlignment="1">
      <alignment horizontal="left" vertical="center" shrinkToFit="1"/>
    </xf>
    <xf numFmtId="3" fontId="7" fillId="0" borderId="6" xfId="2" applyNumberFormat="1" applyFont="1" applyFill="1" applyBorder="1" applyAlignment="1" applyProtection="1">
      <alignment vertical="center"/>
    </xf>
    <xf numFmtId="49" fontId="8" fillId="0" borderId="7" xfId="1" applyNumberFormat="1" applyFont="1" applyFill="1" applyBorder="1" applyAlignment="1">
      <alignment horizontal="center" vertical="center"/>
    </xf>
    <xf numFmtId="164" fontId="8" fillId="0" borderId="8" xfId="1" applyNumberFormat="1" applyFont="1" applyFill="1" applyBorder="1" applyAlignment="1">
      <alignment horizontal="left" vertical="center" shrinkToFit="1"/>
    </xf>
    <xf numFmtId="3" fontId="8" fillId="0" borderId="9" xfId="2" applyNumberFormat="1" applyFont="1" applyFill="1" applyBorder="1" applyAlignment="1" applyProtection="1">
      <alignment vertical="center"/>
    </xf>
    <xf numFmtId="49" fontId="8" fillId="0" borderId="10" xfId="1" applyNumberFormat="1" applyFont="1" applyFill="1" applyBorder="1" applyAlignment="1">
      <alignment horizontal="center" vertical="center"/>
    </xf>
    <xf numFmtId="164" fontId="8" fillId="0" borderId="11" xfId="1" applyNumberFormat="1" applyFont="1" applyFill="1" applyBorder="1" applyAlignment="1">
      <alignment horizontal="left" vertical="center" shrinkToFit="1"/>
    </xf>
    <xf numFmtId="3" fontId="8" fillId="0" borderId="12" xfId="2" applyNumberFormat="1" applyFont="1" applyFill="1" applyBorder="1" applyAlignment="1" applyProtection="1">
      <alignment vertical="center"/>
    </xf>
    <xf numFmtId="49" fontId="8" fillId="0" borderId="4" xfId="1" applyNumberFormat="1" applyFont="1" applyFill="1" applyBorder="1" applyAlignment="1">
      <alignment horizontal="center" vertical="center"/>
    </xf>
    <xf numFmtId="164" fontId="8" fillId="0" borderId="5" xfId="1" applyNumberFormat="1" applyFont="1" applyFill="1" applyBorder="1" applyAlignment="1">
      <alignment horizontal="left" vertical="center" shrinkToFit="1"/>
    </xf>
    <xf numFmtId="3" fontId="8" fillId="0" borderId="6" xfId="2" applyNumberFormat="1" applyFont="1" applyFill="1" applyBorder="1" applyAlignment="1" applyProtection="1">
      <alignment vertical="center"/>
    </xf>
    <xf numFmtId="49" fontId="5" fillId="0" borderId="1" xfId="1" applyNumberFormat="1" applyFont="1" applyFill="1" applyBorder="1" applyAlignment="1">
      <alignment horizontal="center" vertical="center"/>
    </xf>
    <xf numFmtId="0" fontId="5" fillId="0" borderId="2" xfId="3" applyFont="1" applyFill="1" applyBorder="1" applyAlignment="1">
      <alignment vertical="center" wrapText="1" shrinkToFit="1"/>
    </xf>
    <xf numFmtId="0" fontId="7" fillId="0" borderId="5" xfId="3" applyFont="1" applyFill="1" applyBorder="1" applyAlignment="1">
      <alignment vertical="center" wrapText="1" shrinkToFit="1"/>
    </xf>
    <xf numFmtId="3" fontId="7" fillId="0" borderId="6" xfId="1" applyNumberFormat="1" applyFont="1" applyFill="1" applyBorder="1" applyAlignment="1">
      <alignment vertical="center" shrinkToFit="1"/>
    </xf>
    <xf numFmtId="49" fontId="5" fillId="0" borderId="4" xfId="1" applyNumberFormat="1" applyFont="1" applyFill="1" applyBorder="1"/>
    <xf numFmtId="0" fontId="5" fillId="0" borderId="5" xfId="1" applyFont="1" applyFill="1" applyBorder="1" applyAlignment="1">
      <alignment vertical="center" shrinkToFit="1"/>
    </xf>
    <xf numFmtId="3" fontId="5" fillId="0" borderId="6" xfId="1" applyNumberFormat="1" applyFont="1" applyFill="1" applyBorder="1" applyAlignment="1">
      <alignment vertical="center" shrinkToFit="1"/>
    </xf>
    <xf numFmtId="0" fontId="7" fillId="0" borderId="0" xfId="1" applyFont="1" applyFill="1"/>
    <xf numFmtId="0" fontId="9" fillId="0" borderId="0" xfId="1" applyFont="1" applyFill="1"/>
    <xf numFmtId="0" fontId="2" fillId="0" borderId="0" xfId="1" applyFont="1" applyFill="1"/>
    <xf numFmtId="0" fontId="3" fillId="0" borderId="0" xfId="1" applyFont="1" applyFill="1" applyAlignment="1">
      <alignment shrinkToFit="1"/>
    </xf>
    <xf numFmtId="0" fontId="10" fillId="0" borderId="0" xfId="1" applyFont="1" applyFill="1" applyBorder="1"/>
    <xf numFmtId="0" fontId="9" fillId="0" borderId="0" xfId="1" applyFont="1" applyFill="1" applyBorder="1"/>
    <xf numFmtId="0" fontId="9" fillId="0" borderId="0" xfId="1" applyFont="1"/>
    <xf numFmtId="0" fontId="3" fillId="0" borderId="0" xfId="1" applyFont="1" applyAlignment="1">
      <alignment vertical="center"/>
    </xf>
    <xf numFmtId="0" fontId="10" fillId="0" borderId="0" xfId="1" applyFont="1"/>
    <xf numFmtId="0" fontId="10" fillId="0" borderId="0" xfId="1" applyFont="1" applyBorder="1"/>
    <xf numFmtId="0" fontId="6" fillId="0" borderId="0" xfId="1" applyFont="1" applyBorder="1" applyAlignment="1">
      <alignment horizontal="center" vertical="center"/>
    </xf>
  </cellXfs>
  <cellStyles count="4">
    <cellStyle name="Ezres 3" xfId="2"/>
    <cellStyle name="Normál" xfId="0" builtinId="0"/>
    <cellStyle name="Normál_02B_2008_evi_kltsgv_rendelet" xfId="1"/>
    <cellStyle name="Normál_BEKI99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9"/>
  <sheetViews>
    <sheetView tabSelected="1" zoomScaleNormal="100" workbookViewId="0">
      <selection activeCell="D2" sqref="D2"/>
    </sheetView>
  </sheetViews>
  <sheetFormatPr defaultRowHeight="12.75" x14ac:dyDescent="0.2"/>
  <cols>
    <col min="1" max="1" width="9.33203125" style="4"/>
    <col min="2" max="2" width="7.1640625" style="1" customWidth="1"/>
    <col min="3" max="3" width="63.6640625" style="2" customWidth="1"/>
    <col min="4" max="4" width="21.6640625" style="2" customWidth="1"/>
    <col min="5" max="16384" width="9.33203125" style="4"/>
  </cols>
  <sheetData>
    <row r="1" spans="2:7" x14ac:dyDescent="0.2">
      <c r="D1" s="3" t="s">
        <v>48</v>
      </c>
    </row>
    <row r="2" spans="2:7" x14ac:dyDescent="0.2">
      <c r="B2" s="5"/>
      <c r="C2" s="6"/>
      <c r="D2" s="3"/>
      <c r="E2" s="7"/>
    </row>
    <row r="3" spans="2:7" s="1" customFormat="1" ht="42.75" customHeight="1" x14ac:dyDescent="0.2">
      <c r="B3" s="48" t="s">
        <v>0</v>
      </c>
      <c r="C3" s="48"/>
      <c r="D3" s="48"/>
      <c r="E3" s="48"/>
    </row>
    <row r="4" spans="2:7" s="1" customFormat="1" ht="11.25" customHeight="1" thickBot="1" x14ac:dyDescent="0.25">
      <c r="B4" s="8"/>
      <c r="C4" s="8"/>
      <c r="D4" s="8"/>
      <c r="E4" s="5"/>
    </row>
    <row r="5" spans="2:7" ht="39" customHeight="1" thickBot="1" x14ac:dyDescent="0.25">
      <c r="B5" s="9" t="s">
        <v>1</v>
      </c>
      <c r="C5" s="10" t="s">
        <v>2</v>
      </c>
      <c r="D5" s="11" t="s">
        <v>3</v>
      </c>
      <c r="E5" s="7"/>
    </row>
    <row r="6" spans="2:7" ht="17.25" customHeight="1" thickBot="1" x14ac:dyDescent="0.25">
      <c r="B6" s="12"/>
      <c r="C6" s="10" t="s">
        <v>4</v>
      </c>
      <c r="D6" s="11" t="s">
        <v>5</v>
      </c>
      <c r="E6" s="7"/>
    </row>
    <row r="7" spans="2:7" s="18" customFormat="1" ht="18" customHeight="1" thickBot="1" x14ac:dyDescent="0.25">
      <c r="B7" s="13" t="s">
        <v>6</v>
      </c>
      <c r="C7" s="14" t="s">
        <v>7</v>
      </c>
      <c r="D7" s="15">
        <f>D8</f>
        <v>42819</v>
      </c>
      <c r="E7" s="16"/>
      <c r="F7" s="17"/>
      <c r="G7" s="17"/>
    </row>
    <row r="8" spans="2:7" s="18" customFormat="1" ht="18" customHeight="1" thickBot="1" x14ac:dyDescent="0.25">
      <c r="B8" s="19" t="s">
        <v>8</v>
      </c>
      <c r="C8" s="20" t="s">
        <v>9</v>
      </c>
      <c r="D8" s="21">
        <f>+D9+D10+D11+D12+D13+D14+D15+D16+D17+D18+D19++D20+D21+D22+D23</f>
        <v>42819</v>
      </c>
      <c r="E8" s="16"/>
    </row>
    <row r="9" spans="2:7" s="18" customFormat="1" ht="18" customHeight="1" x14ac:dyDescent="0.2">
      <c r="B9" s="22" t="s">
        <v>10</v>
      </c>
      <c r="C9" s="23" t="s">
        <v>11</v>
      </c>
      <c r="D9" s="24">
        <v>-12106</v>
      </c>
      <c r="E9" s="16"/>
    </row>
    <row r="10" spans="2:7" s="18" customFormat="1" ht="18" customHeight="1" x14ac:dyDescent="0.2">
      <c r="B10" s="25" t="s">
        <v>12</v>
      </c>
      <c r="C10" s="26" t="s">
        <v>13</v>
      </c>
      <c r="D10" s="27">
        <v>31607</v>
      </c>
      <c r="E10" s="16"/>
    </row>
    <row r="11" spans="2:7" s="18" customFormat="1" ht="18" customHeight="1" x14ac:dyDescent="0.2">
      <c r="B11" s="25" t="s">
        <v>14</v>
      </c>
      <c r="C11" s="26" t="s">
        <v>15</v>
      </c>
      <c r="D11" s="27">
        <v>2153</v>
      </c>
      <c r="E11" s="16"/>
    </row>
    <row r="12" spans="2:7" s="18" customFormat="1" ht="18" customHeight="1" x14ac:dyDescent="0.2">
      <c r="B12" s="25" t="s">
        <v>16</v>
      </c>
      <c r="C12" s="26" t="s">
        <v>17</v>
      </c>
      <c r="D12" s="27">
        <v>-302</v>
      </c>
      <c r="E12" s="16"/>
    </row>
    <row r="13" spans="2:7" s="18" customFormat="1" ht="18" customHeight="1" x14ac:dyDescent="0.2">
      <c r="B13" s="25" t="s">
        <v>18</v>
      </c>
      <c r="C13" s="26" t="s">
        <v>19</v>
      </c>
      <c r="D13" s="27">
        <v>-1833</v>
      </c>
      <c r="E13" s="16"/>
    </row>
    <row r="14" spans="2:7" s="18" customFormat="1" ht="18" customHeight="1" x14ac:dyDescent="0.2">
      <c r="B14" s="25" t="s">
        <v>20</v>
      </c>
      <c r="C14" s="26" t="s">
        <v>21</v>
      </c>
      <c r="D14" s="27">
        <v>15200</v>
      </c>
      <c r="E14" s="16"/>
    </row>
    <row r="15" spans="2:7" s="18" customFormat="1" ht="18" customHeight="1" x14ac:dyDescent="0.2">
      <c r="B15" s="25" t="s">
        <v>22</v>
      </c>
      <c r="C15" s="26" t="s">
        <v>23</v>
      </c>
      <c r="D15" s="27">
        <v>5138</v>
      </c>
      <c r="E15" s="16"/>
    </row>
    <row r="16" spans="2:7" s="18" customFormat="1" ht="18" customHeight="1" x14ac:dyDescent="0.2">
      <c r="B16" s="25" t="s">
        <v>24</v>
      </c>
      <c r="C16" s="26" t="s">
        <v>25</v>
      </c>
      <c r="D16" s="27">
        <v>1614</v>
      </c>
      <c r="E16" s="16"/>
    </row>
    <row r="17" spans="2:5" s="18" customFormat="1" ht="18" customHeight="1" x14ac:dyDescent="0.2">
      <c r="B17" s="25" t="s">
        <v>26</v>
      </c>
      <c r="C17" s="26" t="s">
        <v>27</v>
      </c>
      <c r="D17" s="27">
        <v>2779</v>
      </c>
      <c r="E17" s="16"/>
    </row>
    <row r="18" spans="2:5" s="18" customFormat="1" ht="18" customHeight="1" x14ac:dyDescent="0.2">
      <c r="B18" s="25" t="s">
        <v>28</v>
      </c>
      <c r="C18" s="26" t="s">
        <v>29</v>
      </c>
      <c r="D18" s="27">
        <v>283</v>
      </c>
      <c r="E18" s="16"/>
    </row>
    <row r="19" spans="2:5" s="18" customFormat="1" ht="18" customHeight="1" x14ac:dyDescent="0.2">
      <c r="B19" s="25" t="s">
        <v>30</v>
      </c>
      <c r="C19" s="26" t="s">
        <v>31</v>
      </c>
      <c r="D19" s="27">
        <v>96</v>
      </c>
      <c r="E19" s="16"/>
    </row>
    <row r="20" spans="2:5" s="18" customFormat="1" ht="18" customHeight="1" x14ac:dyDescent="0.2">
      <c r="B20" s="25" t="s">
        <v>32</v>
      </c>
      <c r="C20" s="26" t="s">
        <v>33</v>
      </c>
      <c r="D20" s="27">
        <v>-100</v>
      </c>
      <c r="E20" s="16"/>
    </row>
    <row r="21" spans="2:5" s="18" customFormat="1" ht="18" customHeight="1" x14ac:dyDescent="0.2">
      <c r="B21" s="25" t="s">
        <v>34</v>
      </c>
      <c r="C21" s="26" t="s">
        <v>35</v>
      </c>
      <c r="D21" s="27">
        <v>165</v>
      </c>
      <c r="E21" s="16"/>
    </row>
    <row r="22" spans="2:5" s="18" customFormat="1" ht="18" customHeight="1" x14ac:dyDescent="0.2">
      <c r="B22" s="25" t="s">
        <v>36</v>
      </c>
      <c r="C22" s="26" t="s">
        <v>37</v>
      </c>
      <c r="D22" s="27">
        <v>-1835</v>
      </c>
      <c r="E22" s="16"/>
    </row>
    <row r="23" spans="2:5" s="18" customFormat="1" ht="18" customHeight="1" thickBot="1" x14ac:dyDescent="0.25">
      <c r="B23" s="28" t="s">
        <v>36</v>
      </c>
      <c r="C23" s="29" t="s">
        <v>38</v>
      </c>
      <c r="D23" s="30">
        <v>-40</v>
      </c>
      <c r="E23" s="16"/>
    </row>
    <row r="24" spans="2:5" s="18" customFormat="1" ht="18" customHeight="1" thickBot="1" x14ac:dyDescent="0.25">
      <c r="B24" s="31" t="s">
        <v>39</v>
      </c>
      <c r="C24" s="32" t="s">
        <v>40</v>
      </c>
      <c r="D24" s="15">
        <f>D25</f>
        <v>186076</v>
      </c>
      <c r="E24" s="16"/>
    </row>
    <row r="25" spans="2:5" s="18" customFormat="1" ht="18" customHeight="1" thickBot="1" x14ac:dyDescent="0.25">
      <c r="B25" s="19" t="s">
        <v>41</v>
      </c>
      <c r="C25" s="33" t="s">
        <v>42</v>
      </c>
      <c r="D25" s="34">
        <f>+D26+D27</f>
        <v>186076</v>
      </c>
      <c r="E25" s="16"/>
    </row>
    <row r="26" spans="2:5" s="18" customFormat="1" ht="18" customHeight="1" thickBot="1" x14ac:dyDescent="0.25">
      <c r="B26" s="28" t="s">
        <v>43</v>
      </c>
      <c r="C26" s="29" t="s">
        <v>42</v>
      </c>
      <c r="D26" s="30">
        <v>12000</v>
      </c>
      <c r="E26" s="16"/>
    </row>
    <row r="27" spans="2:5" s="18" customFormat="1" ht="18" customHeight="1" thickBot="1" x14ac:dyDescent="0.25">
      <c r="B27" s="28" t="s">
        <v>44</v>
      </c>
      <c r="C27" s="29" t="s">
        <v>45</v>
      </c>
      <c r="D27" s="30">
        <v>174076</v>
      </c>
      <c r="E27" s="16"/>
    </row>
    <row r="28" spans="2:5" s="39" customFormat="1" ht="18" customHeight="1" thickBot="1" x14ac:dyDescent="0.3">
      <c r="B28" s="35"/>
      <c r="C28" s="36" t="s">
        <v>46</v>
      </c>
      <c r="D28" s="37">
        <f>D7+D24</f>
        <v>228895</v>
      </c>
      <c r="E28" s="38" t="s">
        <v>47</v>
      </c>
    </row>
    <row r="29" spans="2:5" s="42" customFormat="1" ht="19.5" customHeight="1" x14ac:dyDescent="0.2">
      <c r="B29" s="40"/>
      <c r="C29" s="41"/>
      <c r="D29" s="41"/>
    </row>
    <row r="30" spans="2:5" s="43" customFormat="1" ht="19.5" customHeight="1" x14ac:dyDescent="0.2">
      <c r="B30" s="40"/>
      <c r="C30" s="41"/>
      <c r="D30" s="41"/>
    </row>
    <row r="31" spans="2:5" s="43" customFormat="1" ht="19.5" customHeight="1" x14ac:dyDescent="0.2">
      <c r="B31" s="40"/>
      <c r="C31" s="41"/>
      <c r="D31" s="41"/>
    </row>
    <row r="32" spans="2:5" s="44" customFormat="1" ht="19.5" customHeight="1" x14ac:dyDescent="0.2">
      <c r="B32" s="1"/>
      <c r="C32" s="2"/>
      <c r="D32" s="2"/>
    </row>
    <row r="33" spans="2:4" s="45" customFormat="1" ht="34.5" customHeight="1" x14ac:dyDescent="0.2">
      <c r="B33" s="1"/>
      <c r="C33" s="2"/>
      <c r="D33" s="2"/>
    </row>
    <row r="34" spans="2:4" s="46" customFormat="1" ht="33.75" customHeight="1" x14ac:dyDescent="0.2">
      <c r="B34" s="1"/>
      <c r="C34" s="2"/>
      <c r="D34" s="2"/>
    </row>
    <row r="35" spans="2:4" s="47" customFormat="1" ht="23.25" customHeight="1" x14ac:dyDescent="0.2">
      <c r="B35" s="1"/>
      <c r="C35" s="2"/>
      <c r="D35" s="2"/>
    </row>
    <row r="36" spans="2:4" s="47" customFormat="1" ht="23.25" customHeight="1" x14ac:dyDescent="0.2">
      <c r="B36" s="1"/>
      <c r="C36" s="2"/>
      <c r="D36" s="2"/>
    </row>
    <row r="37" spans="2:4" s="44" customFormat="1" ht="23.25" customHeight="1" x14ac:dyDescent="0.2">
      <c r="B37" s="1"/>
      <c r="C37" s="2"/>
      <c r="D37" s="2"/>
    </row>
    <row r="38" spans="2:4" s="44" customFormat="1" ht="23.25" customHeight="1" x14ac:dyDescent="0.2">
      <c r="B38" s="1"/>
      <c r="C38" s="2"/>
      <c r="D38" s="2"/>
    </row>
    <row r="39" spans="2:4" s="45" customFormat="1" ht="36.75" customHeight="1" x14ac:dyDescent="0.2">
      <c r="B39" s="1"/>
      <c r="C39" s="2"/>
      <c r="D39" s="2"/>
    </row>
  </sheetData>
  <mergeCells count="1">
    <mergeCell ref="B3:E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13. sz. mell</vt:lpstr>
      <vt:lpstr>'13. sz. mell'!Nyomtatási_terület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2017-09-27T05:45:43Z</dcterms:created>
  <dcterms:modified xsi:type="dcterms:W3CDTF">2017-09-27T05:57:28Z</dcterms:modified>
</cp:coreProperties>
</file>