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firstSheet="1" activeTab="1"/>
  </bookViews>
  <sheets>
    <sheet name="Madaras Község Önkorm. Összesen" sheetId="1" r:id="rId1"/>
    <sheet name="Madaras Község Önkorm. Intézmén" sheetId="2" r:id="rId2"/>
    <sheet name="Polg. Hiv." sheetId="3" r:id="rId3"/>
    <sheet name="Szivárvány Óvoda" sheetId="4" r:id="rId4"/>
  </sheets>
  <definedNames/>
  <calcPr fullCalcOnLoad="1"/>
</workbook>
</file>

<file path=xl/sharedStrings.xml><?xml version="1.0" encoding="utf-8"?>
<sst xmlns="http://schemas.openxmlformats.org/spreadsheetml/2006/main" count="214" uniqueCount="89">
  <si>
    <t>BERUHÁZÁSOK</t>
  </si>
  <si>
    <t>Intézmány, szakfeladat</t>
  </si>
  <si>
    <t>Megnevezés</t>
  </si>
  <si>
    <t>Összesen</t>
  </si>
  <si>
    <t>FELÚJÍTÁSOK</t>
  </si>
  <si>
    <t>Beruházások összesen</t>
  </si>
  <si>
    <t>Felújítások összesen</t>
  </si>
  <si>
    <t>Mindösszesen</t>
  </si>
  <si>
    <t>091 220 Általános iskolai napközi otthon nevelés (Konyha)</t>
  </si>
  <si>
    <t>25 l-es duplafalú ételszállító kanna (7 db)</t>
  </si>
  <si>
    <t>Fotovoltaikus rsz kialakítása pályázat Napközi épület</t>
  </si>
  <si>
    <t>092 120 Általános Isk. tanulók oktatásával összefüggő műk. Fel. Ell.</t>
  </si>
  <si>
    <t>Fotovoltaikus rsz kialakítása pályázat Iskola épület</t>
  </si>
  <si>
    <t>Iskola pályázat pályázati rész</t>
  </si>
  <si>
    <t>Iskola pályázat önerős rész</t>
  </si>
  <si>
    <t>074 031 Család és nővédelmi egészségügyi gondozás</t>
  </si>
  <si>
    <t>Hausmaister HM3108 normál hűtőszekrény</t>
  </si>
  <si>
    <t>Vérnyomásmérő, vérnyomásmérő mandzsetta</t>
  </si>
  <si>
    <t>072 111 Háziorvosi alapellátás</t>
  </si>
  <si>
    <t>Szélzsák, szélzsáktartó fej, szélzsáktartó oszlop</t>
  </si>
  <si>
    <t>Tárgyieszköz beszerzés 4 fokos létra</t>
  </si>
  <si>
    <t>Egészségközpont beruházás Tárgyi eszköz beszerzés Nagyértékű</t>
  </si>
  <si>
    <t>Egészségközpont beruházás Tárgyi eszköz beszerzés Kisértékű</t>
  </si>
  <si>
    <t>Egészségközpont felújítás pályázati Épületgépészeti előleg</t>
  </si>
  <si>
    <t>066 020 Város-, községgazd. Egyéb szolg.</t>
  </si>
  <si>
    <t>Szemétgyűjtő kosár (zöld)</t>
  </si>
  <si>
    <t>082 044 Könyvtári szolgáltatások</t>
  </si>
  <si>
    <t>Trágyi eszk. Besz. Egér</t>
  </si>
  <si>
    <t>082 091 (910 502-1) Közművelődési intézmények, közösségi színterek működtetése</t>
  </si>
  <si>
    <t>Riasztó rsz, kamera rsz, tervezés, telepítés, programozás</t>
  </si>
  <si>
    <t>Szőnyeg (2 db)</t>
  </si>
  <si>
    <t>PCX2 exonerátor</t>
  </si>
  <si>
    <t>Hangfal vásárlás</t>
  </si>
  <si>
    <t>041 237 Közfoglalkoztatási mintapr (START - Mezőgazdaság)</t>
  </si>
  <si>
    <t>Halmozható gyümölcsszedő álvány (4 db)</t>
  </si>
  <si>
    <t>Bakháthúzóval kombinált fóliafektető gép</t>
  </si>
  <si>
    <t>FS-410 aljnövényzet tisztító gép 2 db</t>
  </si>
  <si>
    <t>Kistraktor vásárlás</t>
  </si>
  <si>
    <t>Tolólap kistraktorhoz</t>
  </si>
  <si>
    <t>Eke kistraktorhoz</t>
  </si>
  <si>
    <t>Szivattyú (3 db)</t>
  </si>
  <si>
    <t>Iseki traktorhoz mechanikus hidraulika</t>
  </si>
  <si>
    <t>041 237 Közfoglalkoztatási mintapr (START - Helyi sajátosság)</t>
  </si>
  <si>
    <t>Tárgyieszköz beszerzés Metabó porelszívó (SPA 1702)</t>
  </si>
  <si>
    <t>Tűzőgép</t>
  </si>
  <si>
    <t>Leica Roteo Forgólézer</t>
  </si>
  <si>
    <t>Térkőgyártó beton</t>
  </si>
  <si>
    <t>Piaci betonasztalok tetőszerkezete</t>
  </si>
  <si>
    <t>Aprítéktárloló csarnok</t>
  </si>
  <si>
    <t>041 237 Közfoglalkoztatás</t>
  </si>
  <si>
    <t>egér</t>
  </si>
  <si>
    <t>107 054 (889 924-1) Családsegítő</t>
  </si>
  <si>
    <t>Tárgyieszköz beszerzés 5fokos létra</t>
  </si>
  <si>
    <t>107 055 Falukongnoki, tanyagondnoki szolg.</t>
  </si>
  <si>
    <t>Tanyagondnoki autó</t>
  </si>
  <si>
    <t>091 140 Óvodai nevelés, ellátás működtetési feladatai</t>
  </si>
  <si>
    <t>Óvoda felújítás pályázat Tárgyi eszk. Besz. Nagyérétékű tárgyi eszk.</t>
  </si>
  <si>
    <t>Óvoda felújítás pályázat Tárgyi eszk. Besz. kisérétékű tárgyi eszk.</t>
  </si>
  <si>
    <t>Óvoda melléképület villanyszerelés</t>
  </si>
  <si>
    <t>Műanyag nyílászáró beépítése</t>
  </si>
  <si>
    <t>BM. 5. sz. rendelet Óvoda felújítás pályázat</t>
  </si>
  <si>
    <t>013 350 Önkorm. Vagyonnal való gazd. Kapcsolatos fel.</t>
  </si>
  <si>
    <t>Madaras Kinizsi P. 18. sz. ingatlan (Hrsz: 1189) vásárlása</t>
  </si>
  <si>
    <t>Madaras Dózsa Gy u. 7 sz. ingatlan (Hrsz: 1831/2) vásárlása</t>
  </si>
  <si>
    <t>Mérőszekrény bekötés Szt. István u. 35.</t>
  </si>
  <si>
    <t>Telekvásárlás Bartos János</t>
  </si>
  <si>
    <t>102 021 Időskorúak tartós bentlakásos ellátása</t>
  </si>
  <si>
    <t>Fotovoltaikus rsz kialakítása Gondviselés Háza éülete</t>
  </si>
  <si>
    <t>013 350 Önkorm. Vagyonnal való gazd. Kapcs fel.</t>
  </si>
  <si>
    <t>Elektromos bekötés Szt. István u. 35</t>
  </si>
  <si>
    <t>Buszmegálló gázkazán csere és szerelése</t>
  </si>
  <si>
    <t>011 130 Önkormányzatok és Önkormányzati hivatalok jogalkotó és általános igazgatási tevékenység</t>
  </si>
  <si>
    <t>Pendrive Kingmax 4 GB</t>
  </si>
  <si>
    <t>Billentyűzet</t>
  </si>
  <si>
    <t>Szünetmentes tápegység</t>
  </si>
  <si>
    <t>Túlfeszültségvédő elosztó</t>
  </si>
  <si>
    <t>Karnis 20 db 160cm-es, 1 db 200cm-es</t>
  </si>
  <si>
    <t>Karnis másodsin 20 db 150cm-es</t>
  </si>
  <si>
    <t>Sötétítő függöny 12 db</t>
  </si>
  <si>
    <t>Nettó Érték       E Ft-ban</t>
  </si>
  <si>
    <t>Nettó Érték        Ft-ban</t>
  </si>
  <si>
    <t>6. melléklet a    /2016. (V.    .) önkormányzati rendelethez</t>
  </si>
  <si>
    <t>Beruházások, felújítások Önkormányzat összesen</t>
  </si>
  <si>
    <t>Beruházások, felújítások Polgármesteri Hivatal</t>
  </si>
  <si>
    <t>Beruházások, felújítások Önkormányzat intézményi</t>
  </si>
  <si>
    <t xml:space="preserve">Beruházások, felújítások Óvoda </t>
  </si>
  <si>
    <t>6/a. melléklet a   8/2016. (V. 27.) önkormányzati rendelethez</t>
  </si>
  <si>
    <t>6/b. melléklet a    8/2016. (V. 27.) önkormányzati rendelethez</t>
  </si>
  <si>
    <t>6/c. melléklet a   8/2016. (V. 27.)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</si>
</sst>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0" fillId="0" borderId="22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23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3" fontId="31" fillId="0" borderId="24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 wrapText="1"/>
    </xf>
    <xf numFmtId="0" fontId="0" fillId="0" borderId="26" xfId="0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31" fillId="0" borderId="21" xfId="0" applyFont="1" applyBorder="1" applyAlignment="1">
      <alignment horizontal="left" vertical="center" wrapText="1"/>
    </xf>
    <xf numFmtId="3" fontId="31" fillId="0" borderId="21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I63" sqref="I63"/>
    </sheetView>
  </sheetViews>
  <sheetFormatPr defaultColWidth="9.140625" defaultRowHeight="15"/>
  <cols>
    <col min="1" max="2" width="26.7109375" style="0" customWidth="1"/>
    <col min="3" max="4" width="13.7109375" style="0" customWidth="1"/>
  </cols>
  <sheetData>
    <row r="1" spans="1:4" ht="15">
      <c r="A1" s="52" t="s">
        <v>81</v>
      </c>
      <c r="B1" s="52"/>
      <c r="C1" s="52"/>
      <c r="D1" s="52"/>
    </row>
    <row r="2" spans="1:4" ht="15">
      <c r="A2" s="49" t="s">
        <v>82</v>
      </c>
      <c r="B2" s="49"/>
      <c r="C2" s="49"/>
      <c r="D2" s="49"/>
    </row>
    <row r="4" ht="15.75" thickBot="1">
      <c r="A4" s="1" t="s">
        <v>0</v>
      </c>
    </row>
    <row r="5" spans="1:4" ht="30.75" thickBot="1">
      <c r="A5" s="41" t="s">
        <v>1</v>
      </c>
      <c r="B5" s="42" t="s">
        <v>2</v>
      </c>
      <c r="C5" s="39" t="s">
        <v>80</v>
      </c>
      <c r="D5" s="40" t="s">
        <v>79</v>
      </c>
    </row>
    <row r="6" spans="1:4" ht="36.75" customHeight="1">
      <c r="A6" s="43" t="s">
        <v>8</v>
      </c>
      <c r="B6" s="24" t="s">
        <v>9</v>
      </c>
      <c r="C6" s="18">
        <v>251300</v>
      </c>
      <c r="D6" s="8">
        <v>251</v>
      </c>
    </row>
    <row r="7" spans="1:4" ht="38.25" customHeight="1">
      <c r="A7" s="47"/>
      <c r="B7" s="25" t="s">
        <v>10</v>
      </c>
      <c r="C7" s="19">
        <v>12088575</v>
      </c>
      <c r="D7" s="20">
        <v>12089</v>
      </c>
    </row>
    <row r="8" spans="1:4" ht="33.75" customHeight="1">
      <c r="A8" s="45" t="s">
        <v>11</v>
      </c>
      <c r="B8" s="25" t="s">
        <v>12</v>
      </c>
      <c r="C8" s="19">
        <v>8059050</v>
      </c>
      <c r="D8" s="3">
        <v>8059</v>
      </c>
    </row>
    <row r="9" spans="1:4" ht="22.5" customHeight="1">
      <c r="A9" s="46"/>
      <c r="B9" s="25" t="s">
        <v>13</v>
      </c>
      <c r="C9" s="19">
        <v>81579987</v>
      </c>
      <c r="D9" s="20">
        <v>81580</v>
      </c>
    </row>
    <row r="10" spans="1:4" ht="22.5" customHeight="1">
      <c r="A10" s="47"/>
      <c r="B10" s="25" t="s">
        <v>14</v>
      </c>
      <c r="C10" s="19">
        <v>16633184</v>
      </c>
      <c r="D10" s="20">
        <v>16633</v>
      </c>
    </row>
    <row r="11" spans="1:4" ht="35.25" customHeight="1">
      <c r="A11" s="50" t="s">
        <v>15</v>
      </c>
      <c r="B11" s="25" t="s">
        <v>16</v>
      </c>
      <c r="C11" s="19">
        <v>31488</v>
      </c>
      <c r="D11" s="3">
        <v>31</v>
      </c>
    </row>
    <row r="12" spans="1:4" ht="32.25" customHeight="1">
      <c r="A12" s="51"/>
      <c r="B12" s="25" t="s">
        <v>17</v>
      </c>
      <c r="C12" s="19">
        <v>20517</v>
      </c>
      <c r="D12" s="3">
        <v>21</v>
      </c>
    </row>
    <row r="13" spans="1:4" ht="36" customHeight="1">
      <c r="A13" s="45" t="s">
        <v>18</v>
      </c>
      <c r="B13" s="25" t="s">
        <v>19</v>
      </c>
      <c r="C13" s="19">
        <v>40500</v>
      </c>
      <c r="D13" s="3">
        <v>41</v>
      </c>
    </row>
    <row r="14" spans="1:4" ht="33" customHeight="1">
      <c r="A14" s="46"/>
      <c r="B14" s="25" t="s">
        <v>20</v>
      </c>
      <c r="C14" s="19">
        <v>6290</v>
      </c>
      <c r="D14" s="3">
        <v>6</v>
      </c>
    </row>
    <row r="15" spans="1:4" ht="45" customHeight="1">
      <c r="A15" s="46"/>
      <c r="B15" s="25" t="s">
        <v>21</v>
      </c>
      <c r="C15" s="19">
        <v>720472</v>
      </c>
      <c r="D15" s="3">
        <v>720</v>
      </c>
    </row>
    <row r="16" spans="1:4" ht="45" customHeight="1">
      <c r="A16" s="46"/>
      <c r="B16" s="25" t="s">
        <v>22</v>
      </c>
      <c r="C16" s="19">
        <v>335433</v>
      </c>
      <c r="D16" s="3">
        <v>335</v>
      </c>
    </row>
    <row r="17" spans="1:4" ht="48.75" customHeight="1">
      <c r="A17" s="47"/>
      <c r="B17" s="25" t="s">
        <v>23</v>
      </c>
      <c r="C17" s="19">
        <v>8000000</v>
      </c>
      <c r="D17" s="20">
        <v>8000</v>
      </c>
    </row>
    <row r="18" spans="1:4" ht="32.25" customHeight="1">
      <c r="A18" s="28" t="s">
        <v>24</v>
      </c>
      <c r="B18" s="25" t="s">
        <v>25</v>
      </c>
      <c r="C18" s="19">
        <v>207900</v>
      </c>
      <c r="D18" s="3">
        <v>208</v>
      </c>
    </row>
    <row r="19" spans="1:4" ht="32.25" customHeight="1">
      <c r="A19" s="28" t="s">
        <v>26</v>
      </c>
      <c r="B19" s="25" t="s">
        <v>27</v>
      </c>
      <c r="C19" s="2">
        <v>954</v>
      </c>
      <c r="D19" s="3">
        <v>1</v>
      </c>
    </row>
    <row r="20" spans="1:4" ht="46.5" customHeight="1">
      <c r="A20" s="45" t="s">
        <v>28</v>
      </c>
      <c r="B20" s="25" t="s">
        <v>29</v>
      </c>
      <c r="C20" s="19">
        <v>410013</v>
      </c>
      <c r="D20" s="3">
        <v>410</v>
      </c>
    </row>
    <row r="21" spans="1:4" ht="19.5" customHeight="1">
      <c r="A21" s="46"/>
      <c r="B21" s="25" t="s">
        <v>30</v>
      </c>
      <c r="C21" s="19">
        <v>15732</v>
      </c>
      <c r="D21" s="3">
        <v>16</v>
      </c>
    </row>
    <row r="22" spans="1:4" ht="24" customHeight="1">
      <c r="A22" s="46"/>
      <c r="B22" s="25" t="s">
        <v>31</v>
      </c>
      <c r="C22" s="19">
        <v>12000</v>
      </c>
      <c r="D22" s="3">
        <v>12</v>
      </c>
    </row>
    <row r="23" spans="1:4" ht="21" customHeight="1">
      <c r="A23" s="47"/>
      <c r="B23" s="25" t="s">
        <v>32</v>
      </c>
      <c r="C23" s="19">
        <v>110157</v>
      </c>
      <c r="D23" s="3">
        <v>110</v>
      </c>
    </row>
    <row r="24" spans="1:4" ht="36" customHeight="1">
      <c r="A24" s="45" t="s">
        <v>33</v>
      </c>
      <c r="B24" s="25" t="s">
        <v>34</v>
      </c>
      <c r="C24" s="19">
        <v>236220</v>
      </c>
      <c r="D24" s="3">
        <v>236</v>
      </c>
    </row>
    <row r="25" spans="1:4" ht="33" customHeight="1">
      <c r="A25" s="46"/>
      <c r="B25" s="25" t="s">
        <v>35</v>
      </c>
      <c r="C25" s="19">
        <v>1500000</v>
      </c>
      <c r="D25" s="20">
        <v>1500</v>
      </c>
    </row>
    <row r="26" spans="1:4" ht="30" customHeight="1">
      <c r="A26" s="46"/>
      <c r="B26" s="25" t="s">
        <v>36</v>
      </c>
      <c r="C26" s="19">
        <v>377796</v>
      </c>
      <c r="D26" s="3">
        <v>378</v>
      </c>
    </row>
    <row r="27" spans="1:4" ht="24" customHeight="1">
      <c r="A27" s="46"/>
      <c r="B27" s="25" t="s">
        <v>37</v>
      </c>
      <c r="C27" s="19">
        <v>2550000</v>
      </c>
      <c r="D27" s="20">
        <v>2550</v>
      </c>
    </row>
    <row r="28" spans="1:4" ht="24" customHeight="1">
      <c r="A28" s="46"/>
      <c r="B28" s="25" t="s">
        <v>38</v>
      </c>
      <c r="C28" s="19">
        <v>185000</v>
      </c>
      <c r="D28" s="3">
        <v>185</v>
      </c>
    </row>
    <row r="29" spans="1:4" ht="24.75" customHeight="1">
      <c r="A29" s="46"/>
      <c r="B29" s="25" t="s">
        <v>39</v>
      </c>
      <c r="C29" s="19">
        <v>125000</v>
      </c>
      <c r="D29" s="3">
        <v>125</v>
      </c>
    </row>
    <row r="30" spans="1:4" ht="22.5" customHeight="1">
      <c r="A30" s="46"/>
      <c r="B30" s="25" t="s">
        <v>40</v>
      </c>
      <c r="C30" s="19">
        <v>123750</v>
      </c>
      <c r="D30" s="3">
        <v>124</v>
      </c>
    </row>
    <row r="31" spans="1:4" ht="35.25" customHeight="1">
      <c r="A31" s="47"/>
      <c r="B31" s="25" t="s">
        <v>41</v>
      </c>
      <c r="C31" s="19">
        <v>195888</v>
      </c>
      <c r="D31" s="3">
        <v>196</v>
      </c>
    </row>
    <row r="32" spans="1:4" ht="33" customHeight="1">
      <c r="A32" s="45" t="s">
        <v>42</v>
      </c>
      <c r="B32" s="25" t="s">
        <v>43</v>
      </c>
      <c r="C32" s="19">
        <v>157480</v>
      </c>
      <c r="D32" s="3">
        <v>159</v>
      </c>
    </row>
    <row r="33" spans="1:4" ht="15">
      <c r="A33" s="46"/>
      <c r="B33" s="25" t="s">
        <v>44</v>
      </c>
      <c r="C33" s="19">
        <v>14953</v>
      </c>
      <c r="D33" s="3">
        <v>15</v>
      </c>
    </row>
    <row r="34" spans="1:4" ht="24" customHeight="1">
      <c r="A34" s="46"/>
      <c r="B34" s="25" t="s">
        <v>45</v>
      </c>
      <c r="C34" s="19">
        <v>282343</v>
      </c>
      <c r="D34" s="3">
        <v>282</v>
      </c>
    </row>
    <row r="35" spans="1:4" ht="23.25" customHeight="1">
      <c r="A35" s="46"/>
      <c r="B35" s="25" t="s">
        <v>46</v>
      </c>
      <c r="C35" s="19">
        <v>2590235</v>
      </c>
      <c r="D35" s="20">
        <v>2590</v>
      </c>
    </row>
    <row r="36" spans="1:4" ht="33.75" customHeight="1">
      <c r="A36" s="46"/>
      <c r="B36" s="25" t="s">
        <v>47</v>
      </c>
      <c r="C36" s="19">
        <v>1080673</v>
      </c>
      <c r="D36" s="20">
        <v>1081</v>
      </c>
    </row>
    <row r="37" spans="1:4" ht="27" customHeight="1">
      <c r="A37" s="47"/>
      <c r="B37" s="25" t="s">
        <v>48</v>
      </c>
      <c r="C37" s="19">
        <v>3881436</v>
      </c>
      <c r="D37" s="20">
        <v>3881</v>
      </c>
    </row>
    <row r="38" spans="1:4" ht="34.5" customHeight="1">
      <c r="A38" s="28" t="s">
        <v>49</v>
      </c>
      <c r="B38" s="25" t="s">
        <v>50</v>
      </c>
      <c r="C38" s="2">
        <v>709</v>
      </c>
      <c r="D38" s="3">
        <v>1</v>
      </c>
    </row>
    <row r="39" spans="1:4" ht="39.75" customHeight="1">
      <c r="A39" s="28" t="s">
        <v>51</v>
      </c>
      <c r="B39" s="25" t="s">
        <v>52</v>
      </c>
      <c r="C39" s="19">
        <v>7390</v>
      </c>
      <c r="D39" s="3">
        <v>7</v>
      </c>
    </row>
    <row r="40" spans="1:4" ht="40.5" customHeight="1">
      <c r="A40" s="28" t="s">
        <v>53</v>
      </c>
      <c r="B40" s="25" t="s">
        <v>54</v>
      </c>
      <c r="C40" s="19">
        <v>7995000</v>
      </c>
      <c r="D40" s="20">
        <v>7995</v>
      </c>
    </row>
    <row r="41" spans="1:4" ht="51" customHeight="1">
      <c r="A41" s="45" t="s">
        <v>55</v>
      </c>
      <c r="B41" s="25" t="s">
        <v>56</v>
      </c>
      <c r="C41" s="19">
        <v>203937</v>
      </c>
      <c r="D41" s="3">
        <v>204</v>
      </c>
    </row>
    <row r="42" spans="1:4" ht="51.75" customHeight="1">
      <c r="A42" s="46"/>
      <c r="B42" s="25" t="s">
        <v>57</v>
      </c>
      <c r="C42" s="19">
        <v>296039</v>
      </c>
      <c r="D42" s="3">
        <v>296</v>
      </c>
    </row>
    <row r="43" spans="1:4" ht="36" customHeight="1">
      <c r="A43" s="46"/>
      <c r="B43" s="25" t="s">
        <v>58</v>
      </c>
      <c r="C43" s="19">
        <v>718035</v>
      </c>
      <c r="D43" s="3">
        <v>718</v>
      </c>
    </row>
    <row r="44" spans="1:4" ht="36" customHeight="1">
      <c r="A44" s="46"/>
      <c r="B44" s="25" t="s">
        <v>59</v>
      </c>
      <c r="C44" s="19">
        <v>242927</v>
      </c>
      <c r="D44" s="3">
        <v>243</v>
      </c>
    </row>
    <row r="45" spans="1:4" ht="34.5" customHeight="1">
      <c r="A45" s="47"/>
      <c r="B45" s="25" t="s">
        <v>60</v>
      </c>
      <c r="C45" s="19">
        <v>16488166</v>
      </c>
      <c r="D45" s="20">
        <v>16488</v>
      </c>
    </row>
    <row r="46" spans="1:4" ht="46.5" customHeight="1">
      <c r="A46" s="45" t="s">
        <v>61</v>
      </c>
      <c r="B46" s="25" t="s">
        <v>62</v>
      </c>
      <c r="C46" s="19">
        <v>200000</v>
      </c>
      <c r="D46" s="3">
        <v>200</v>
      </c>
    </row>
    <row r="47" spans="1:4" ht="48" customHeight="1">
      <c r="A47" s="46"/>
      <c r="B47" s="25" t="s">
        <v>63</v>
      </c>
      <c r="C47" s="19">
        <v>750000</v>
      </c>
      <c r="D47" s="3">
        <v>750</v>
      </c>
    </row>
    <row r="48" spans="1:4" ht="39" customHeight="1">
      <c r="A48" s="46"/>
      <c r="B48" s="25" t="s">
        <v>64</v>
      </c>
      <c r="C48" s="19">
        <v>119000</v>
      </c>
      <c r="D48" s="3">
        <v>119</v>
      </c>
    </row>
    <row r="49" spans="1:4" ht="30" customHeight="1">
      <c r="A49" s="47"/>
      <c r="B49" s="25" t="s">
        <v>65</v>
      </c>
      <c r="C49" s="19">
        <v>1301330</v>
      </c>
      <c r="D49" s="20">
        <v>1301</v>
      </c>
    </row>
    <row r="50" spans="1:4" ht="40.5" customHeight="1">
      <c r="A50" s="29" t="s">
        <v>66</v>
      </c>
      <c r="B50" s="26" t="s">
        <v>67</v>
      </c>
      <c r="C50" s="21">
        <v>4432479</v>
      </c>
      <c r="D50" s="22">
        <v>4432</v>
      </c>
    </row>
    <row r="51" spans="1:4" ht="40.5" customHeight="1" thickBot="1">
      <c r="A51" s="45" t="s">
        <v>71</v>
      </c>
      <c r="B51" s="4" t="s">
        <v>72</v>
      </c>
      <c r="C51" s="19">
        <v>3134</v>
      </c>
      <c r="D51" s="3">
        <v>3</v>
      </c>
    </row>
    <row r="52" spans="1:4" ht="40.5" customHeight="1">
      <c r="A52" s="46"/>
      <c r="B52" s="6" t="s">
        <v>72</v>
      </c>
      <c r="C52" s="19">
        <v>1567</v>
      </c>
      <c r="D52" s="3">
        <v>2</v>
      </c>
    </row>
    <row r="53" spans="1:4" ht="39.75" customHeight="1">
      <c r="A53" s="46"/>
      <c r="B53" s="4" t="s">
        <v>73</v>
      </c>
      <c r="C53" s="19">
        <v>1181</v>
      </c>
      <c r="D53" s="3">
        <v>1</v>
      </c>
    </row>
    <row r="54" spans="1:4" ht="15">
      <c r="A54" s="46"/>
      <c r="B54" s="4" t="s">
        <v>74</v>
      </c>
      <c r="C54" s="19">
        <v>12126</v>
      </c>
      <c r="D54" s="3">
        <v>12</v>
      </c>
    </row>
    <row r="55" spans="1:4" ht="15">
      <c r="A55" s="47"/>
      <c r="B55" s="4" t="s">
        <v>75</v>
      </c>
      <c r="C55" s="19">
        <v>2441</v>
      </c>
      <c r="D55" s="3">
        <v>3</v>
      </c>
    </row>
    <row r="56" spans="1:4" ht="30">
      <c r="A56" s="48" t="s">
        <v>55</v>
      </c>
      <c r="B56" s="32" t="s">
        <v>76</v>
      </c>
      <c r="C56" s="33">
        <v>66662</v>
      </c>
      <c r="D56" s="34">
        <v>67</v>
      </c>
    </row>
    <row r="57" spans="1:4" ht="30">
      <c r="A57" s="48"/>
      <c r="B57" s="25" t="s">
        <v>77</v>
      </c>
      <c r="C57" s="19">
        <v>26173</v>
      </c>
      <c r="D57" s="3">
        <v>26</v>
      </c>
    </row>
    <row r="58" spans="1:4" ht="15.75" thickBot="1">
      <c r="A58" s="48"/>
      <c r="B58" s="26" t="s">
        <v>78</v>
      </c>
      <c r="C58" s="21">
        <v>12071</v>
      </c>
      <c r="D58" s="12">
        <v>12</v>
      </c>
    </row>
    <row r="59" spans="1:4" ht="15.75" thickBot="1">
      <c r="A59" s="35" t="s">
        <v>3</v>
      </c>
      <c r="B59" s="13"/>
      <c r="C59" s="36">
        <f>SUM(C6:C58)</f>
        <v>174704693</v>
      </c>
      <c r="D59" s="13">
        <f>SUM(D6:D58)</f>
        <v>174705</v>
      </c>
    </row>
    <row r="61" ht="15.75" thickBot="1">
      <c r="A61" s="1" t="s">
        <v>4</v>
      </c>
    </row>
    <row r="62" spans="1:4" ht="30.75" thickBot="1">
      <c r="A62" s="41" t="s">
        <v>1</v>
      </c>
      <c r="B62" s="42" t="s">
        <v>2</v>
      </c>
      <c r="C62" s="39" t="s">
        <v>80</v>
      </c>
      <c r="D62" s="40" t="s">
        <v>79</v>
      </c>
    </row>
    <row r="63" spans="1:4" ht="43.5" customHeight="1">
      <c r="A63" s="43" t="s">
        <v>68</v>
      </c>
      <c r="B63" s="24" t="s">
        <v>69</v>
      </c>
      <c r="C63" s="18">
        <v>255211</v>
      </c>
      <c r="D63" s="8">
        <v>255</v>
      </c>
    </row>
    <row r="64" spans="1:4" ht="41.25" customHeight="1" thickBot="1">
      <c r="A64" s="44"/>
      <c r="B64" s="25" t="s">
        <v>70</v>
      </c>
      <c r="C64" s="19">
        <v>356314</v>
      </c>
      <c r="D64" s="3">
        <v>357</v>
      </c>
    </row>
    <row r="65" spans="1:4" ht="15.75" thickBot="1">
      <c r="A65" s="13" t="s">
        <v>3</v>
      </c>
      <c r="B65" s="14"/>
      <c r="C65" s="23">
        <f>SUM(C63:C64)</f>
        <v>611525</v>
      </c>
      <c r="D65" s="16">
        <f>SUM(D63:D64)</f>
        <v>612</v>
      </c>
    </row>
    <row r="67" ht="15.75" thickBot="1"/>
    <row r="68" spans="1:4" ht="15">
      <c r="A68" s="5" t="s">
        <v>5</v>
      </c>
      <c r="B68" s="6"/>
      <c r="C68" s="18">
        <f>C59</f>
        <v>174704693</v>
      </c>
      <c r="D68" s="8">
        <f>D59</f>
        <v>174705</v>
      </c>
    </row>
    <row r="69" spans="1:4" ht="15.75" thickBot="1">
      <c r="A69" s="9" t="s">
        <v>6</v>
      </c>
      <c r="B69" s="10"/>
      <c r="C69" s="21">
        <f>C65</f>
        <v>611525</v>
      </c>
      <c r="D69" s="12">
        <f>D65</f>
        <v>612</v>
      </c>
    </row>
    <row r="70" spans="1:4" ht="15.75" thickBot="1">
      <c r="A70" s="13" t="s">
        <v>7</v>
      </c>
      <c r="B70" s="17"/>
      <c r="C70" s="23">
        <f>SUM(C68:C69)</f>
        <v>175316218</v>
      </c>
      <c r="D70" s="27">
        <f>SUM(D68:D69)</f>
        <v>175317</v>
      </c>
    </row>
  </sheetData>
  <sheetProtection/>
  <mergeCells count="14">
    <mergeCell ref="A1:D1"/>
    <mergeCell ref="A20:A23"/>
    <mergeCell ref="A24:A31"/>
    <mergeCell ref="A32:A37"/>
    <mergeCell ref="A41:A45"/>
    <mergeCell ref="A46:A49"/>
    <mergeCell ref="A63:A64"/>
    <mergeCell ref="A51:A55"/>
    <mergeCell ref="A56:A58"/>
    <mergeCell ref="A2:D2"/>
    <mergeCell ref="A6:A7"/>
    <mergeCell ref="A8:A10"/>
    <mergeCell ref="A11:A12"/>
    <mergeCell ref="A13:A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2" width="26.7109375" style="0" customWidth="1"/>
    <col min="3" max="4" width="13.7109375" style="0" customWidth="1"/>
  </cols>
  <sheetData>
    <row r="1" spans="1:4" ht="15">
      <c r="A1" s="52" t="s">
        <v>86</v>
      </c>
      <c r="B1" s="52"/>
      <c r="C1" s="52"/>
      <c r="D1" s="52"/>
    </row>
    <row r="2" spans="1:4" ht="15">
      <c r="A2" s="49" t="s">
        <v>84</v>
      </c>
      <c r="B2" s="49"/>
      <c r="C2" s="49"/>
      <c r="D2" s="49"/>
    </row>
    <row r="4" ht="15.75" thickBot="1">
      <c r="A4" s="1" t="s">
        <v>0</v>
      </c>
    </row>
    <row r="5" spans="1:4" ht="32.25" customHeight="1" thickBot="1">
      <c r="A5" s="41" t="s">
        <v>1</v>
      </c>
      <c r="B5" s="42" t="s">
        <v>2</v>
      </c>
      <c r="C5" s="39" t="s">
        <v>80</v>
      </c>
      <c r="D5" s="40" t="s">
        <v>79</v>
      </c>
    </row>
    <row r="6" spans="1:4" ht="30">
      <c r="A6" s="43" t="s">
        <v>8</v>
      </c>
      <c r="B6" s="24" t="s">
        <v>9</v>
      </c>
      <c r="C6" s="18">
        <v>251300</v>
      </c>
      <c r="D6" s="8">
        <v>251</v>
      </c>
    </row>
    <row r="7" spans="1:4" ht="30">
      <c r="A7" s="47"/>
      <c r="B7" s="25" t="s">
        <v>10</v>
      </c>
      <c r="C7" s="19">
        <v>12088575</v>
      </c>
      <c r="D7" s="20">
        <v>12089</v>
      </c>
    </row>
    <row r="8" spans="1:4" ht="30">
      <c r="A8" s="45" t="s">
        <v>11</v>
      </c>
      <c r="B8" s="25" t="s">
        <v>12</v>
      </c>
      <c r="C8" s="19">
        <v>8059050</v>
      </c>
      <c r="D8" s="3">
        <v>8059</v>
      </c>
    </row>
    <row r="9" spans="1:4" ht="15">
      <c r="A9" s="46"/>
      <c r="B9" s="25" t="s">
        <v>13</v>
      </c>
      <c r="C9" s="19">
        <v>81579987</v>
      </c>
      <c r="D9" s="20">
        <v>81580</v>
      </c>
    </row>
    <row r="10" spans="1:4" ht="15">
      <c r="A10" s="47"/>
      <c r="B10" s="25" t="s">
        <v>14</v>
      </c>
      <c r="C10" s="19">
        <v>16633184</v>
      </c>
      <c r="D10" s="20">
        <v>16633</v>
      </c>
    </row>
    <row r="11" spans="1:4" ht="30">
      <c r="A11" s="50" t="s">
        <v>15</v>
      </c>
      <c r="B11" s="25" t="s">
        <v>16</v>
      </c>
      <c r="C11" s="19">
        <v>31488</v>
      </c>
      <c r="D11" s="3">
        <v>31</v>
      </c>
    </row>
    <row r="12" spans="1:4" ht="30">
      <c r="A12" s="51"/>
      <c r="B12" s="25" t="s">
        <v>17</v>
      </c>
      <c r="C12" s="19">
        <v>20517</v>
      </c>
      <c r="D12" s="3">
        <v>21</v>
      </c>
    </row>
    <row r="13" spans="1:4" ht="30">
      <c r="A13" s="45" t="s">
        <v>18</v>
      </c>
      <c r="B13" s="25" t="s">
        <v>19</v>
      </c>
      <c r="C13" s="19">
        <v>40500</v>
      </c>
      <c r="D13" s="3">
        <v>41</v>
      </c>
    </row>
    <row r="14" spans="1:4" ht="30">
      <c r="A14" s="46"/>
      <c r="B14" s="25" t="s">
        <v>20</v>
      </c>
      <c r="C14" s="19">
        <v>6290</v>
      </c>
      <c r="D14" s="3">
        <v>6</v>
      </c>
    </row>
    <row r="15" spans="1:4" ht="45">
      <c r="A15" s="46"/>
      <c r="B15" s="25" t="s">
        <v>21</v>
      </c>
      <c r="C15" s="19">
        <v>720472</v>
      </c>
      <c r="D15" s="3">
        <v>720</v>
      </c>
    </row>
    <row r="16" spans="1:4" ht="45">
      <c r="A16" s="46"/>
      <c r="B16" s="25" t="s">
        <v>22</v>
      </c>
      <c r="C16" s="19">
        <v>335433</v>
      </c>
      <c r="D16" s="3">
        <v>335</v>
      </c>
    </row>
    <row r="17" spans="1:4" ht="45">
      <c r="A17" s="47"/>
      <c r="B17" s="25" t="s">
        <v>23</v>
      </c>
      <c r="C17" s="19">
        <v>8000000</v>
      </c>
      <c r="D17" s="20">
        <v>8000</v>
      </c>
    </row>
    <row r="18" spans="1:4" ht="30">
      <c r="A18" s="28" t="s">
        <v>24</v>
      </c>
      <c r="B18" s="25" t="s">
        <v>25</v>
      </c>
      <c r="C18" s="19">
        <v>207900</v>
      </c>
      <c r="D18" s="3">
        <v>208</v>
      </c>
    </row>
    <row r="19" spans="1:4" ht="30">
      <c r="A19" s="28" t="s">
        <v>26</v>
      </c>
      <c r="B19" s="25" t="s">
        <v>27</v>
      </c>
      <c r="C19" s="2">
        <v>954</v>
      </c>
      <c r="D19" s="3">
        <v>1</v>
      </c>
    </row>
    <row r="20" spans="1:4" ht="45">
      <c r="A20" s="45" t="s">
        <v>28</v>
      </c>
      <c r="B20" s="25" t="s">
        <v>29</v>
      </c>
      <c r="C20" s="19">
        <v>410013</v>
      </c>
      <c r="D20" s="3">
        <v>410</v>
      </c>
    </row>
    <row r="21" spans="1:4" ht="15">
      <c r="A21" s="46"/>
      <c r="B21" s="25" t="s">
        <v>30</v>
      </c>
      <c r="C21" s="19">
        <v>15732</v>
      </c>
      <c r="D21" s="3">
        <v>16</v>
      </c>
    </row>
    <row r="22" spans="1:4" ht="15">
      <c r="A22" s="46"/>
      <c r="B22" s="25" t="s">
        <v>31</v>
      </c>
      <c r="C22" s="19">
        <v>12000</v>
      </c>
      <c r="D22" s="3">
        <v>12</v>
      </c>
    </row>
    <row r="23" spans="1:4" ht="15">
      <c r="A23" s="47"/>
      <c r="B23" s="25" t="s">
        <v>32</v>
      </c>
      <c r="C23" s="19">
        <v>110157</v>
      </c>
      <c r="D23" s="3">
        <v>110</v>
      </c>
    </row>
    <row r="24" spans="1:4" ht="30">
      <c r="A24" s="45" t="s">
        <v>33</v>
      </c>
      <c r="B24" s="25" t="s">
        <v>34</v>
      </c>
      <c r="C24" s="19">
        <v>236220</v>
      </c>
      <c r="D24" s="3">
        <v>236</v>
      </c>
    </row>
    <row r="25" spans="1:4" ht="30">
      <c r="A25" s="46"/>
      <c r="B25" s="25" t="s">
        <v>35</v>
      </c>
      <c r="C25" s="19">
        <v>1500000</v>
      </c>
      <c r="D25" s="20">
        <v>1500</v>
      </c>
    </row>
    <row r="26" spans="1:4" ht="30">
      <c r="A26" s="46"/>
      <c r="B26" s="25" t="s">
        <v>36</v>
      </c>
      <c r="C26" s="19">
        <v>377796</v>
      </c>
      <c r="D26" s="3">
        <v>378</v>
      </c>
    </row>
    <row r="27" spans="1:4" ht="19.5" customHeight="1">
      <c r="A27" s="46"/>
      <c r="B27" s="25" t="s">
        <v>37</v>
      </c>
      <c r="C27" s="19">
        <v>2550000</v>
      </c>
      <c r="D27" s="20">
        <v>2550</v>
      </c>
    </row>
    <row r="28" spans="1:4" ht="19.5" customHeight="1">
      <c r="A28" s="46"/>
      <c r="B28" s="25" t="s">
        <v>38</v>
      </c>
      <c r="C28" s="19">
        <v>185000</v>
      </c>
      <c r="D28" s="3">
        <v>185</v>
      </c>
    </row>
    <row r="29" spans="1:4" ht="19.5" customHeight="1">
      <c r="A29" s="46"/>
      <c r="B29" s="25" t="s">
        <v>39</v>
      </c>
      <c r="C29" s="19">
        <v>125000</v>
      </c>
      <c r="D29" s="3">
        <v>125</v>
      </c>
    </row>
    <row r="30" spans="1:4" ht="19.5" customHeight="1">
      <c r="A30" s="46"/>
      <c r="B30" s="25" t="s">
        <v>40</v>
      </c>
      <c r="C30" s="19">
        <v>123750</v>
      </c>
      <c r="D30" s="3">
        <v>124</v>
      </c>
    </row>
    <row r="31" spans="1:4" ht="30">
      <c r="A31" s="47"/>
      <c r="B31" s="25" t="s">
        <v>41</v>
      </c>
      <c r="C31" s="19">
        <v>195888</v>
      </c>
      <c r="D31" s="3">
        <v>196</v>
      </c>
    </row>
    <row r="32" spans="1:4" ht="33.75" customHeight="1">
      <c r="A32" s="45" t="s">
        <v>42</v>
      </c>
      <c r="B32" s="25" t="s">
        <v>43</v>
      </c>
      <c r="C32" s="19">
        <v>157480</v>
      </c>
      <c r="D32" s="3">
        <v>159</v>
      </c>
    </row>
    <row r="33" spans="1:4" ht="19.5" customHeight="1">
      <c r="A33" s="46"/>
      <c r="B33" s="25" t="s">
        <v>44</v>
      </c>
      <c r="C33" s="19">
        <v>14953</v>
      </c>
      <c r="D33" s="3">
        <v>15</v>
      </c>
    </row>
    <row r="34" spans="1:4" ht="19.5" customHeight="1">
      <c r="A34" s="46"/>
      <c r="B34" s="25" t="s">
        <v>45</v>
      </c>
      <c r="C34" s="19">
        <v>282343</v>
      </c>
      <c r="D34" s="3">
        <v>282</v>
      </c>
    </row>
    <row r="35" spans="1:4" ht="15">
      <c r="A35" s="46"/>
      <c r="B35" s="25" t="s">
        <v>46</v>
      </c>
      <c r="C35" s="19">
        <v>2590235</v>
      </c>
      <c r="D35" s="20">
        <v>2590</v>
      </c>
    </row>
    <row r="36" spans="1:4" ht="30">
      <c r="A36" s="46"/>
      <c r="B36" s="25" t="s">
        <v>47</v>
      </c>
      <c r="C36" s="19">
        <v>1080673</v>
      </c>
      <c r="D36" s="20">
        <v>1081</v>
      </c>
    </row>
    <row r="37" spans="1:4" ht="15">
      <c r="A37" s="47"/>
      <c r="B37" s="25" t="s">
        <v>48</v>
      </c>
      <c r="C37" s="19">
        <v>3881436</v>
      </c>
      <c r="D37" s="20">
        <v>3881</v>
      </c>
    </row>
    <row r="38" spans="1:4" ht="15">
      <c r="A38" s="28" t="s">
        <v>49</v>
      </c>
      <c r="B38" s="25" t="s">
        <v>50</v>
      </c>
      <c r="C38" s="2">
        <v>709</v>
      </c>
      <c r="D38" s="3">
        <v>1</v>
      </c>
    </row>
    <row r="39" spans="1:4" ht="30">
      <c r="A39" s="28" t="s">
        <v>51</v>
      </c>
      <c r="B39" s="25" t="s">
        <v>52</v>
      </c>
      <c r="C39" s="19">
        <v>7390</v>
      </c>
      <c r="D39" s="3">
        <v>7</v>
      </c>
    </row>
    <row r="40" spans="1:4" ht="30">
      <c r="A40" s="28" t="s">
        <v>53</v>
      </c>
      <c r="B40" s="25" t="s">
        <v>54</v>
      </c>
      <c r="C40" s="19">
        <v>7995000</v>
      </c>
      <c r="D40" s="20">
        <v>7995</v>
      </c>
    </row>
    <row r="41" spans="1:4" ht="45">
      <c r="A41" s="45" t="s">
        <v>55</v>
      </c>
      <c r="B41" s="25" t="s">
        <v>56</v>
      </c>
      <c r="C41" s="19">
        <v>203937</v>
      </c>
      <c r="D41" s="3">
        <v>204</v>
      </c>
    </row>
    <row r="42" spans="1:4" ht="45">
      <c r="A42" s="46"/>
      <c r="B42" s="25" t="s">
        <v>57</v>
      </c>
      <c r="C42" s="19">
        <v>296039</v>
      </c>
      <c r="D42" s="3">
        <v>296</v>
      </c>
    </row>
    <row r="43" spans="1:4" ht="30">
      <c r="A43" s="46"/>
      <c r="B43" s="25" t="s">
        <v>58</v>
      </c>
      <c r="C43" s="19">
        <v>718035</v>
      </c>
      <c r="D43" s="3">
        <v>718</v>
      </c>
    </row>
    <row r="44" spans="1:4" ht="30">
      <c r="A44" s="46"/>
      <c r="B44" s="25" t="s">
        <v>59</v>
      </c>
      <c r="C44" s="19">
        <v>242927</v>
      </c>
      <c r="D44" s="3">
        <v>243</v>
      </c>
    </row>
    <row r="45" spans="1:4" ht="30">
      <c r="A45" s="47"/>
      <c r="B45" s="25" t="s">
        <v>60</v>
      </c>
      <c r="C45" s="19">
        <v>16488166</v>
      </c>
      <c r="D45" s="20">
        <v>16488</v>
      </c>
    </row>
    <row r="46" spans="1:4" ht="45">
      <c r="A46" s="45" t="s">
        <v>61</v>
      </c>
      <c r="B46" s="25" t="s">
        <v>62</v>
      </c>
      <c r="C46" s="19">
        <v>200000</v>
      </c>
      <c r="D46" s="3">
        <v>200</v>
      </c>
    </row>
    <row r="47" spans="1:4" ht="45">
      <c r="A47" s="46"/>
      <c r="B47" s="25" t="s">
        <v>63</v>
      </c>
      <c r="C47" s="19">
        <v>750000</v>
      </c>
      <c r="D47" s="3">
        <v>750</v>
      </c>
    </row>
    <row r="48" spans="1:4" ht="30">
      <c r="A48" s="46"/>
      <c r="B48" s="25" t="s">
        <v>64</v>
      </c>
      <c r="C48" s="19">
        <v>119000</v>
      </c>
      <c r="D48" s="3">
        <v>119</v>
      </c>
    </row>
    <row r="49" spans="1:4" ht="19.5" customHeight="1">
      <c r="A49" s="47"/>
      <c r="B49" s="25" t="s">
        <v>65</v>
      </c>
      <c r="C49" s="19">
        <v>1301330</v>
      </c>
      <c r="D49" s="20">
        <v>1301</v>
      </c>
    </row>
    <row r="50" spans="1:4" ht="30.75" thickBot="1">
      <c r="A50" s="29" t="s">
        <v>66</v>
      </c>
      <c r="B50" s="26" t="s">
        <v>67</v>
      </c>
      <c r="C50" s="21">
        <v>4432479</v>
      </c>
      <c r="D50" s="22">
        <v>4432</v>
      </c>
    </row>
    <row r="51" spans="1:4" ht="15.75" thickBot="1">
      <c r="A51" s="13" t="s">
        <v>3</v>
      </c>
      <c r="B51" s="14"/>
      <c r="C51" s="23">
        <f>SUM(C6:C50)</f>
        <v>174579338</v>
      </c>
      <c r="D51" s="27">
        <f>SUM(D6:D50)</f>
        <v>174579</v>
      </c>
    </row>
    <row r="53" ht="15.75" thickBot="1">
      <c r="A53" s="1" t="s">
        <v>4</v>
      </c>
    </row>
    <row r="54" spans="1:4" ht="30.75" thickBot="1">
      <c r="A54" s="41" t="s">
        <v>1</v>
      </c>
      <c r="B54" s="42" t="s">
        <v>2</v>
      </c>
      <c r="C54" s="39" t="s">
        <v>80</v>
      </c>
      <c r="D54" s="40" t="s">
        <v>79</v>
      </c>
    </row>
    <row r="55" spans="1:4" ht="30">
      <c r="A55" s="43" t="s">
        <v>68</v>
      </c>
      <c r="B55" s="24" t="s">
        <v>69</v>
      </c>
      <c r="C55" s="18">
        <v>255211</v>
      </c>
      <c r="D55" s="8">
        <v>255</v>
      </c>
    </row>
    <row r="56" spans="1:4" ht="30.75" thickBot="1">
      <c r="A56" s="44"/>
      <c r="B56" s="25" t="s">
        <v>70</v>
      </c>
      <c r="C56" s="19">
        <v>356314</v>
      </c>
      <c r="D56" s="3">
        <v>357</v>
      </c>
    </row>
    <row r="57" spans="1:4" ht="19.5" customHeight="1" thickBot="1">
      <c r="A57" s="13" t="s">
        <v>3</v>
      </c>
      <c r="B57" s="14"/>
      <c r="C57" s="23">
        <f>SUM(C55:C56)</f>
        <v>611525</v>
      </c>
      <c r="D57" s="16">
        <f>SUM(D55:D56)</f>
        <v>612</v>
      </c>
    </row>
    <row r="59" ht="15.75" thickBot="1"/>
    <row r="60" spans="1:4" ht="19.5" customHeight="1">
      <c r="A60" s="5" t="s">
        <v>5</v>
      </c>
      <c r="B60" s="6"/>
      <c r="C60" s="18">
        <f>C51</f>
        <v>174579338</v>
      </c>
      <c r="D60" s="8">
        <f>D51</f>
        <v>174579</v>
      </c>
    </row>
    <row r="61" spans="1:4" ht="19.5" customHeight="1" thickBot="1">
      <c r="A61" s="9" t="s">
        <v>6</v>
      </c>
      <c r="B61" s="10"/>
      <c r="C61" s="21">
        <f>C57</f>
        <v>611525</v>
      </c>
      <c r="D61" s="12">
        <f>D57</f>
        <v>612</v>
      </c>
    </row>
    <row r="62" spans="1:4" ht="19.5" customHeight="1" thickBot="1">
      <c r="A62" s="13" t="s">
        <v>7</v>
      </c>
      <c r="B62" s="17"/>
      <c r="C62" s="23">
        <f>SUM(C60:C61)</f>
        <v>175190863</v>
      </c>
      <c r="D62" s="27">
        <f>SUM(D60:D61)</f>
        <v>175191</v>
      </c>
    </row>
  </sheetData>
  <sheetProtection/>
  <mergeCells count="12">
    <mergeCell ref="A1:D1"/>
    <mergeCell ref="A2:D2"/>
    <mergeCell ref="A6:A7"/>
    <mergeCell ref="A8:A10"/>
    <mergeCell ref="A11:A12"/>
    <mergeCell ref="A13:A17"/>
    <mergeCell ref="A20:A23"/>
    <mergeCell ref="A24:A31"/>
    <mergeCell ref="A32:A37"/>
    <mergeCell ref="A41:A45"/>
    <mergeCell ref="A55:A56"/>
    <mergeCell ref="A46:A4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2" width="26.7109375" style="0" customWidth="1"/>
    <col min="3" max="4" width="13.7109375" style="0" customWidth="1"/>
  </cols>
  <sheetData>
    <row r="1" spans="1:4" ht="15">
      <c r="A1" s="52" t="s">
        <v>87</v>
      </c>
      <c r="B1" s="52"/>
      <c r="C1" s="52"/>
      <c r="D1" s="52"/>
    </row>
    <row r="2" spans="1:4" ht="15">
      <c r="A2" s="49" t="s">
        <v>83</v>
      </c>
      <c r="B2" s="49"/>
      <c r="C2" s="49"/>
      <c r="D2" s="49"/>
    </row>
    <row r="4" ht="15.75" thickBot="1">
      <c r="A4" s="1" t="s">
        <v>0</v>
      </c>
    </row>
    <row r="5" spans="1:4" ht="30.75" thickBot="1">
      <c r="A5" s="41" t="s">
        <v>1</v>
      </c>
      <c r="B5" s="42" t="s">
        <v>2</v>
      </c>
      <c r="C5" s="39" t="s">
        <v>80</v>
      </c>
      <c r="D5" s="40" t="s">
        <v>79</v>
      </c>
    </row>
    <row r="6" spans="1:4" ht="15">
      <c r="A6" s="43" t="s">
        <v>71</v>
      </c>
      <c r="B6" s="37" t="s">
        <v>72</v>
      </c>
      <c r="C6" s="18">
        <v>3134</v>
      </c>
      <c r="D6" s="8">
        <v>3</v>
      </c>
    </row>
    <row r="7" spans="1:4" ht="15">
      <c r="A7" s="46"/>
      <c r="B7" s="38" t="s">
        <v>72</v>
      </c>
      <c r="C7" s="19">
        <v>1567</v>
      </c>
      <c r="D7" s="3">
        <v>2</v>
      </c>
    </row>
    <row r="8" spans="1:4" ht="15">
      <c r="A8" s="46"/>
      <c r="B8" s="4" t="s">
        <v>73</v>
      </c>
      <c r="C8" s="19">
        <v>1181</v>
      </c>
      <c r="D8" s="3">
        <v>1</v>
      </c>
    </row>
    <row r="9" spans="1:4" ht="15">
      <c r="A9" s="46"/>
      <c r="B9" s="4" t="s">
        <v>74</v>
      </c>
      <c r="C9" s="19">
        <v>12126</v>
      </c>
      <c r="D9" s="3">
        <v>12</v>
      </c>
    </row>
    <row r="10" spans="1:4" ht="15.75" thickBot="1">
      <c r="A10" s="44"/>
      <c r="B10" s="4" t="s">
        <v>75</v>
      </c>
      <c r="C10" s="19">
        <v>2441</v>
      </c>
      <c r="D10" s="3">
        <v>3</v>
      </c>
    </row>
    <row r="11" spans="1:4" ht="15.75" thickBot="1">
      <c r="A11" s="13" t="s">
        <v>3</v>
      </c>
      <c r="B11" s="14"/>
      <c r="C11" s="23">
        <f>SUM(C6:C10)</f>
        <v>20449</v>
      </c>
      <c r="D11" s="16">
        <f>SUM(D6:D10)</f>
        <v>21</v>
      </c>
    </row>
    <row r="13" ht="15.75" thickBot="1">
      <c r="A13" s="1" t="s">
        <v>4</v>
      </c>
    </row>
    <row r="14" spans="1:4" ht="30.75" thickBot="1">
      <c r="A14" s="41" t="s">
        <v>1</v>
      </c>
      <c r="B14" s="42" t="s">
        <v>2</v>
      </c>
      <c r="C14" s="39" t="s">
        <v>80</v>
      </c>
      <c r="D14" s="40" t="s">
        <v>79</v>
      </c>
    </row>
    <row r="15" spans="1:4" ht="15.75" thickBot="1">
      <c r="A15" s="5"/>
      <c r="B15" s="6"/>
      <c r="C15" s="7"/>
      <c r="D15" s="8"/>
    </row>
    <row r="16" spans="1:4" ht="15.75" thickBot="1">
      <c r="A16" s="13" t="s">
        <v>3</v>
      </c>
      <c r="B16" s="14"/>
      <c r="C16" s="15"/>
      <c r="D16" s="16"/>
    </row>
    <row r="18" ht="15.75" thickBot="1"/>
    <row r="19" spans="1:4" ht="15">
      <c r="A19" s="5" t="s">
        <v>5</v>
      </c>
      <c r="B19" s="6"/>
      <c r="C19" s="18">
        <f>C11</f>
        <v>20449</v>
      </c>
      <c r="D19" s="8">
        <f>D11</f>
        <v>21</v>
      </c>
    </row>
    <row r="20" spans="1:4" ht="15.75" thickBot="1">
      <c r="A20" s="9" t="s">
        <v>6</v>
      </c>
      <c r="B20" s="10"/>
      <c r="C20" s="11">
        <f>C16</f>
        <v>0</v>
      </c>
      <c r="D20" s="12">
        <f>D16</f>
        <v>0</v>
      </c>
    </row>
    <row r="21" spans="1:4" ht="15.75" thickBot="1">
      <c r="A21" s="13" t="s">
        <v>7</v>
      </c>
      <c r="B21" s="17"/>
      <c r="C21" s="23">
        <f>SUM(C19:C20)</f>
        <v>20449</v>
      </c>
      <c r="D21" s="16">
        <f>SUM(D19:D20)</f>
        <v>21</v>
      </c>
    </row>
  </sheetData>
  <sheetProtection/>
  <mergeCells count="3">
    <mergeCell ref="A2:D2"/>
    <mergeCell ref="A6:A10"/>
    <mergeCell ref="A1:D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2" width="26.7109375" style="0" customWidth="1"/>
    <col min="3" max="4" width="13.7109375" style="0" customWidth="1"/>
  </cols>
  <sheetData>
    <row r="1" spans="1:4" ht="15">
      <c r="A1" s="52" t="s">
        <v>88</v>
      </c>
      <c r="B1" s="52"/>
      <c r="C1" s="52"/>
      <c r="D1" s="52"/>
    </row>
    <row r="2" spans="1:4" ht="15">
      <c r="A2" s="49" t="s">
        <v>85</v>
      </c>
      <c r="B2" s="49"/>
      <c r="C2" s="49"/>
      <c r="D2" s="49"/>
    </row>
    <row r="4" ht="15.75" thickBot="1">
      <c r="A4" s="1" t="s">
        <v>0</v>
      </c>
    </row>
    <row r="5" spans="1:4" ht="30.75" thickBot="1">
      <c r="A5" s="41" t="s">
        <v>1</v>
      </c>
      <c r="B5" s="42" t="s">
        <v>2</v>
      </c>
      <c r="C5" s="39" t="s">
        <v>80</v>
      </c>
      <c r="D5" s="40" t="s">
        <v>79</v>
      </c>
    </row>
    <row r="6" spans="1:4" ht="30">
      <c r="A6" s="53" t="s">
        <v>55</v>
      </c>
      <c r="B6" s="24" t="s">
        <v>76</v>
      </c>
      <c r="C6" s="18">
        <v>66662</v>
      </c>
      <c r="D6" s="30">
        <v>67</v>
      </c>
    </row>
    <row r="7" spans="1:4" ht="30">
      <c r="A7" s="48"/>
      <c r="B7" s="25" t="s">
        <v>77</v>
      </c>
      <c r="C7" s="19">
        <v>26173</v>
      </c>
      <c r="D7" s="3">
        <v>26</v>
      </c>
    </row>
    <row r="8" spans="1:4" ht="15.75" thickBot="1">
      <c r="A8" s="48"/>
      <c r="B8" s="25" t="s">
        <v>78</v>
      </c>
      <c r="C8" s="19">
        <v>12071</v>
      </c>
      <c r="D8" s="3">
        <v>12</v>
      </c>
    </row>
    <row r="9" spans="1:4" ht="15.75" thickBot="1">
      <c r="A9" s="13" t="s">
        <v>3</v>
      </c>
      <c r="B9" s="14"/>
      <c r="C9" s="23">
        <f>SUM(C6:C8)</f>
        <v>104906</v>
      </c>
      <c r="D9" s="27">
        <f>SUM(D6:D8)</f>
        <v>105</v>
      </c>
    </row>
    <row r="11" ht="15.75" thickBot="1">
      <c r="A11" s="1" t="s">
        <v>4</v>
      </c>
    </row>
    <row r="12" spans="1:4" ht="30">
      <c r="A12" s="41" t="s">
        <v>1</v>
      </c>
      <c r="B12" s="42" t="s">
        <v>2</v>
      </c>
      <c r="C12" s="39" t="s">
        <v>80</v>
      </c>
      <c r="D12" s="40" t="s">
        <v>79</v>
      </c>
    </row>
    <row r="13" spans="1:4" ht="15.75" thickBot="1">
      <c r="A13" s="31"/>
      <c r="B13" s="4"/>
      <c r="C13" s="19"/>
      <c r="D13" s="3"/>
    </row>
    <row r="14" spans="1:4" ht="15.75" thickBot="1">
      <c r="A14" s="13" t="s">
        <v>3</v>
      </c>
      <c r="B14" s="14"/>
      <c r="C14" s="23"/>
      <c r="D14" s="16"/>
    </row>
    <row r="16" ht="15.75" thickBot="1"/>
    <row r="17" spans="1:4" ht="15">
      <c r="A17" s="5" t="s">
        <v>5</v>
      </c>
      <c r="B17" s="6"/>
      <c r="C17" s="18">
        <v>104906</v>
      </c>
      <c r="D17" s="30">
        <v>105</v>
      </c>
    </row>
    <row r="18" spans="1:4" ht="15.75" thickBot="1">
      <c r="A18" s="9" t="s">
        <v>6</v>
      </c>
      <c r="B18" s="10"/>
      <c r="C18" s="21">
        <v>0</v>
      </c>
      <c r="D18" s="12"/>
    </row>
    <row r="19" spans="1:4" ht="15.75" thickBot="1">
      <c r="A19" s="13" t="s">
        <v>7</v>
      </c>
      <c r="B19" s="17"/>
      <c r="C19" s="23">
        <f>SUM(C17:C18)</f>
        <v>104906</v>
      </c>
      <c r="D19" s="27">
        <f>SUM(D17:D18)</f>
        <v>105</v>
      </c>
    </row>
  </sheetData>
  <sheetProtection/>
  <mergeCells count="3">
    <mergeCell ref="A2:D2"/>
    <mergeCell ref="A6:A8"/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Feri</cp:lastModifiedBy>
  <cp:lastPrinted>2016-05-23T07:42:09Z</cp:lastPrinted>
  <dcterms:created xsi:type="dcterms:W3CDTF">2015-04-10T05:40:51Z</dcterms:created>
  <dcterms:modified xsi:type="dcterms:W3CDTF">2016-05-27T07:02:15Z</dcterms:modified>
  <cp:category/>
  <cp:version/>
  <cp:contentType/>
  <cp:contentStatus/>
</cp:coreProperties>
</file>