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kumentumok\ALJEGYZŐ\SZÜGY\Jegyzőkönyvek Szügy Kt\jkv2015\hat2015\"/>
    </mc:Choice>
  </mc:AlternateContent>
  <bookViews>
    <workbookView xWindow="0" yWindow="0" windowWidth="24000" windowHeight="1102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B3" i="1" l="1"/>
  <c r="D30" i="1" l="1"/>
  <c r="D29" i="1"/>
  <c r="B21" i="1"/>
  <c r="C14" i="1"/>
  <c r="C30" i="1" s="1"/>
  <c r="B14" i="1"/>
  <c r="B9" i="1"/>
  <c r="B29" i="1" s="1"/>
  <c r="C3" i="1"/>
  <c r="C29" i="1" s="1"/>
  <c r="B30" i="1" l="1"/>
  <c r="E30" i="1" s="1"/>
  <c r="E29" i="1"/>
</calcChain>
</file>

<file path=xl/sharedStrings.xml><?xml version="1.0" encoding="utf-8"?>
<sst xmlns="http://schemas.openxmlformats.org/spreadsheetml/2006/main" count="28" uniqueCount="28">
  <si>
    <t>Költségvetési bevételek megnevezése:</t>
  </si>
  <si>
    <t xml:space="preserve">kötelező feladatok </t>
  </si>
  <si>
    <t>önként vállalt feladatok</t>
  </si>
  <si>
    <t>államigazgatási feladatok</t>
  </si>
  <si>
    <t>Működési bevételek:</t>
  </si>
  <si>
    <t>Működési bevételek (tulajdonosi működés során keletkező bevételek):</t>
  </si>
  <si>
    <t>Működési célú államháztartáson kívülről átvett pénzeszközök:</t>
  </si>
  <si>
    <t>Felhalmozási bevételek:</t>
  </si>
  <si>
    <t>Felhalmozási célú bevételek államháztartáson belülről:</t>
  </si>
  <si>
    <t>Felhalmozási bevételek (immateriális javak, tárgyi eszközök, részesedések értékesítése):</t>
  </si>
  <si>
    <t>Működési kiadások:</t>
  </si>
  <si>
    <t>Személyi juttatások :</t>
  </si>
  <si>
    <t>Munkaadókat terhelő járulékok:</t>
  </si>
  <si>
    <t>Működési célú támogatások államháztartáson belülről:</t>
  </si>
  <si>
    <t>Közhatalmi bevételek:</t>
  </si>
  <si>
    <t>Felhalmozási célú átvett pénzeszközök államháztartáson kívülről:</t>
  </si>
  <si>
    <t>Dologi kiadások:</t>
  </si>
  <si>
    <t>Ellátottak pénzbeli juttatásai:</t>
  </si>
  <si>
    <t>Egyéb működési célú kiadások:</t>
  </si>
  <si>
    <t>Felhalmozási kiadások:</t>
  </si>
  <si>
    <t>Beruházások:</t>
  </si>
  <si>
    <t>Felújítások:</t>
  </si>
  <si>
    <t>Egyéb felhalmozási célú kiadások államháztartáson belülre és kívülre:</t>
  </si>
  <si>
    <t>Finanszírozási bevételek:</t>
  </si>
  <si>
    <t>Finanszírozási kiadások:</t>
  </si>
  <si>
    <t>Összes bevétel:</t>
  </si>
  <si>
    <t>Összes kiadás:</t>
  </si>
  <si>
    <t>I. Cím (önkormányzat és nem önálló költségvetési szervként működő működési jellegű feladatok)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</si>
</sst>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3" fontId="0" fillId="0" borderId="1" xfId="0" applyNumberFormat="1" applyBorder="1"/>
    <xf numFmtId="3" fontId="0" fillId="0" borderId="0" xfId="0" applyNumberFormat="1"/>
    <xf numFmtId="3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D36" sqref="D36"/>
    </sheetView>
  </sheetViews>
  <sheetFormatPr defaultRowHeight="15" x14ac:dyDescent="0.25"/>
  <cols>
    <col min="1" max="1" width="44.5703125" customWidth="1"/>
    <col min="2" max="4" width="16.7109375" customWidth="1"/>
    <col min="5" max="6" width="9.85546875" bestFit="1" customWidth="1"/>
    <col min="7" max="7" width="10.5703125" bestFit="1" customWidth="1"/>
    <col min="8" max="8" width="9.85546875" bestFit="1" customWidth="1"/>
  </cols>
  <sheetData>
    <row r="1" spans="1:8" ht="39" customHeight="1" x14ac:dyDescent="0.25">
      <c r="A1" s="9" t="s">
        <v>0</v>
      </c>
      <c r="B1" s="11" t="s">
        <v>27</v>
      </c>
      <c r="C1" s="11"/>
      <c r="D1" s="11"/>
    </row>
    <row r="2" spans="1:8" ht="27" customHeight="1" x14ac:dyDescent="0.25">
      <c r="A2" s="10"/>
      <c r="B2" s="1" t="s">
        <v>1</v>
      </c>
      <c r="C2" s="1" t="s">
        <v>2</v>
      </c>
      <c r="D2" s="1" t="s">
        <v>3</v>
      </c>
    </row>
    <row r="3" spans="1:8" x14ac:dyDescent="0.25">
      <c r="A3" s="2" t="s">
        <v>4</v>
      </c>
      <c r="B3" s="8">
        <f>SUM(B4:B7)</f>
        <v>186763</v>
      </c>
      <c r="C3" s="8">
        <f>SUM(C4+C5+C6+C7)</f>
        <v>98000</v>
      </c>
      <c r="D3" s="8"/>
      <c r="E3" s="7"/>
    </row>
    <row r="4" spans="1:8" ht="30" x14ac:dyDescent="0.25">
      <c r="A4" s="4" t="s">
        <v>13</v>
      </c>
      <c r="B4" s="6">
        <v>110467</v>
      </c>
      <c r="C4" s="6"/>
      <c r="D4" s="6"/>
    </row>
    <row r="5" spans="1:8" x14ac:dyDescent="0.25">
      <c r="A5" s="4" t="s">
        <v>14</v>
      </c>
      <c r="B5" s="6">
        <v>50699</v>
      </c>
      <c r="C5" s="6">
        <v>94350</v>
      </c>
      <c r="D5" s="6"/>
      <c r="H5" s="7"/>
    </row>
    <row r="6" spans="1:8" ht="30" x14ac:dyDescent="0.25">
      <c r="A6" s="4" t="s">
        <v>5</v>
      </c>
      <c r="B6" s="6">
        <v>25597</v>
      </c>
      <c r="C6" s="6">
        <v>3650</v>
      </c>
      <c r="D6" s="6"/>
    </row>
    <row r="7" spans="1:8" ht="30" x14ac:dyDescent="0.25">
      <c r="A7" s="4" t="s">
        <v>6</v>
      </c>
      <c r="B7" s="6"/>
      <c r="C7" s="6"/>
      <c r="D7" s="6"/>
    </row>
    <row r="8" spans="1:8" x14ac:dyDescent="0.25">
      <c r="A8" s="4"/>
      <c r="B8" s="6"/>
      <c r="C8" s="6"/>
      <c r="D8" s="6"/>
    </row>
    <row r="9" spans="1:8" x14ac:dyDescent="0.25">
      <c r="A9" s="2" t="s">
        <v>7</v>
      </c>
      <c r="B9" s="8">
        <f>SUM(B10+B11+B12)</f>
        <v>69600</v>
      </c>
      <c r="C9" s="6"/>
      <c r="D9" s="6"/>
    </row>
    <row r="10" spans="1:8" ht="30" x14ac:dyDescent="0.25">
      <c r="A10" s="4" t="s">
        <v>8</v>
      </c>
      <c r="B10" s="6"/>
      <c r="C10" s="6"/>
      <c r="D10" s="6"/>
    </row>
    <row r="11" spans="1:8" ht="30" x14ac:dyDescent="0.25">
      <c r="A11" s="4" t="s">
        <v>9</v>
      </c>
      <c r="B11" s="6"/>
      <c r="C11" s="6"/>
      <c r="D11" s="6"/>
    </row>
    <row r="12" spans="1:8" ht="30" x14ac:dyDescent="0.25">
      <c r="A12" s="4" t="s">
        <v>15</v>
      </c>
      <c r="B12" s="6">
        <v>69600</v>
      </c>
      <c r="C12" s="6"/>
      <c r="D12" s="6"/>
    </row>
    <row r="13" spans="1:8" x14ac:dyDescent="0.25">
      <c r="A13" s="4"/>
      <c r="B13" s="6"/>
      <c r="C13" s="6"/>
      <c r="D13" s="6"/>
    </row>
    <row r="14" spans="1:8" x14ac:dyDescent="0.25">
      <c r="A14" s="2" t="s">
        <v>10</v>
      </c>
      <c r="B14" s="8">
        <f>SUM(B15:B19)</f>
        <v>103994</v>
      </c>
      <c r="C14" s="8">
        <f t="shared" ref="C14" si="0">SUM(C15:C19)</f>
        <v>0</v>
      </c>
      <c r="D14" s="6"/>
      <c r="F14" s="7"/>
    </row>
    <row r="15" spans="1:8" x14ac:dyDescent="0.25">
      <c r="A15" s="4" t="s">
        <v>11</v>
      </c>
      <c r="B15" s="6">
        <v>16126</v>
      </c>
      <c r="C15" s="6"/>
      <c r="D15" s="6"/>
    </row>
    <row r="16" spans="1:8" x14ac:dyDescent="0.25">
      <c r="A16" s="4" t="s">
        <v>12</v>
      </c>
      <c r="B16" s="6">
        <v>4243</v>
      </c>
      <c r="C16" s="6"/>
      <c r="D16" s="6"/>
    </row>
    <row r="17" spans="1:7" x14ac:dyDescent="0.25">
      <c r="A17" s="4" t="s">
        <v>16</v>
      </c>
      <c r="B17" s="6">
        <v>76414</v>
      </c>
      <c r="C17" s="6"/>
      <c r="D17" s="6"/>
    </row>
    <row r="18" spans="1:7" x14ac:dyDescent="0.25">
      <c r="A18" s="4" t="s">
        <v>17</v>
      </c>
      <c r="B18" s="6">
        <v>7211</v>
      </c>
      <c r="C18" s="6"/>
      <c r="D18" s="6"/>
    </row>
    <row r="19" spans="1:7" x14ac:dyDescent="0.25">
      <c r="A19" s="4" t="s">
        <v>18</v>
      </c>
      <c r="B19" s="6"/>
      <c r="C19" s="6"/>
      <c r="D19" s="6"/>
    </row>
    <row r="20" spans="1:7" x14ac:dyDescent="0.25">
      <c r="A20" s="4"/>
      <c r="B20" s="6"/>
      <c r="C20" s="6"/>
      <c r="D20" s="6"/>
    </row>
    <row r="21" spans="1:7" x14ac:dyDescent="0.25">
      <c r="A21" s="2" t="s">
        <v>19</v>
      </c>
      <c r="B21" s="8">
        <f>SUM(B22+B23+B24)</f>
        <v>189506</v>
      </c>
      <c r="C21" s="8">
        <f>SUM(C22+C23+C24)</f>
        <v>0</v>
      </c>
      <c r="D21" s="6"/>
    </row>
    <row r="22" spans="1:7" x14ac:dyDescent="0.25">
      <c r="A22" s="4" t="s">
        <v>20</v>
      </c>
      <c r="B22" s="6">
        <v>163950</v>
      </c>
      <c r="C22" s="6"/>
      <c r="D22" s="6"/>
    </row>
    <row r="23" spans="1:7" x14ac:dyDescent="0.25">
      <c r="A23" s="4" t="s">
        <v>21</v>
      </c>
      <c r="B23" s="6"/>
      <c r="C23" s="6"/>
      <c r="D23" s="6"/>
    </row>
    <row r="24" spans="1:7" ht="30" x14ac:dyDescent="0.25">
      <c r="A24" s="4" t="s">
        <v>22</v>
      </c>
      <c r="B24" s="6">
        <v>25556</v>
      </c>
      <c r="C24" s="6"/>
      <c r="D24" s="6"/>
    </row>
    <row r="25" spans="1:7" x14ac:dyDescent="0.25">
      <c r="A25" s="4"/>
      <c r="B25" s="6"/>
      <c r="C25" s="6"/>
      <c r="D25" s="6"/>
    </row>
    <row r="26" spans="1:7" x14ac:dyDescent="0.25">
      <c r="A26" s="2" t="s">
        <v>23</v>
      </c>
      <c r="B26" s="8">
        <v>30000</v>
      </c>
      <c r="C26" s="8">
        <v>5969</v>
      </c>
      <c r="D26" s="6"/>
    </row>
    <row r="27" spans="1:7" x14ac:dyDescent="0.25">
      <c r="A27" s="2" t="s">
        <v>24</v>
      </c>
      <c r="B27" s="8">
        <v>96832</v>
      </c>
      <c r="C27" s="6"/>
      <c r="D27" s="6"/>
    </row>
    <row r="28" spans="1:7" x14ac:dyDescent="0.25">
      <c r="A28" s="3"/>
      <c r="B28" s="6"/>
      <c r="C28" s="6"/>
      <c r="D28" s="6"/>
    </row>
    <row r="29" spans="1:7" x14ac:dyDescent="0.25">
      <c r="A29" s="5" t="s">
        <v>25</v>
      </c>
      <c r="B29" s="8">
        <f>SUM(B3+B9+B26)</f>
        <v>286363</v>
      </c>
      <c r="C29" s="8">
        <f>SUM(C3+C9+C26)</f>
        <v>103969</v>
      </c>
      <c r="D29" s="8">
        <f>SUM(D3+D9)</f>
        <v>0</v>
      </c>
      <c r="E29" s="7">
        <f>SUM(B29:D29)</f>
        <v>390332</v>
      </c>
    </row>
    <row r="30" spans="1:7" x14ac:dyDescent="0.25">
      <c r="A30" s="5" t="s">
        <v>26</v>
      </c>
      <c r="B30" s="8">
        <f>SUM(B14+B21+B27)</f>
        <v>390332</v>
      </c>
      <c r="C30" s="8">
        <f t="shared" ref="C30:D30" si="1">SUM(C14+C21+C27)</f>
        <v>0</v>
      </c>
      <c r="D30" s="8">
        <f t="shared" si="1"/>
        <v>0</v>
      </c>
      <c r="E30" s="7">
        <f>SUM(B30:D30)</f>
        <v>390332</v>
      </c>
      <c r="G30" s="7"/>
    </row>
  </sheetData>
  <mergeCells count="2">
    <mergeCell ref="A1:A2"/>
    <mergeCell ref="B1:D1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&amp;C1. számú melléklet a 2/2015. (II.25.)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Kiss Pál</dc:creator>
  <cp:lastModifiedBy>dr. Kiss Pál</cp:lastModifiedBy>
  <cp:lastPrinted>2015-02-18T16:30:20Z</cp:lastPrinted>
  <dcterms:created xsi:type="dcterms:W3CDTF">2015-02-13T09:27:13Z</dcterms:created>
  <dcterms:modified xsi:type="dcterms:W3CDTF">2015-03-18T07:32:39Z</dcterms:modified>
</cp:coreProperties>
</file>