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C0F7F783-4B2F-4BB7-91AF-ED2F60A7F3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mellék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 l="1"/>
  <c r="G29" i="1"/>
  <c r="F29" i="1"/>
  <c r="E29" i="1"/>
  <c r="G22" i="1"/>
  <c r="F22" i="1"/>
  <c r="E22" i="1"/>
  <c r="G13" i="1"/>
  <c r="F13" i="1"/>
  <c r="E13" i="1"/>
  <c r="G6" i="1"/>
  <c r="F6" i="1"/>
  <c r="F23" i="1" s="1"/>
  <c r="F32" i="1" s="1"/>
  <c r="E6" i="1"/>
  <c r="E23" i="1" l="1"/>
  <c r="E32" i="1" s="1"/>
  <c r="G23" i="1"/>
  <c r="G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<sst xmlns="http://schemas.openxmlformats.org/spreadsheetml/2006/main" count="77" uniqueCount="77">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</sst>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/>
    </xf>
    <xf numFmtId="9" fontId="10" fillId="2" borderId="1" xfId="2" applyNumberFormat="1" applyFont="1" applyFill="1" applyBorder="1" applyAlignment="1">
      <alignment horizontal="center" vertical="center" wrapText="1"/>
    </xf>
    <xf numFmtId="9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zoomScaleSheetLayoutView="100" workbookViewId="0">
      <selection sqref="A1:G1"/>
    </sheetView>
  </sheetViews>
  <sheetFormatPr defaultRowHeight="15.75" x14ac:dyDescent="0.25"/>
  <cols>
    <col min="1" max="1" width="5.7109375" style="9" bestFit="1" customWidth="1"/>
    <col min="2" max="2" width="73.28515625" style="9" bestFit="1" customWidth="1"/>
    <col min="3" max="3" width="9.140625" style="12" customWidth="1"/>
    <col min="4" max="7" width="11.5703125" style="12" customWidth="1"/>
    <col min="8" max="224" width="9.140625" style="7"/>
    <col min="225" max="260" width="2.7109375" style="7" customWidth="1"/>
    <col min="261" max="480" width="9.140625" style="7"/>
    <col min="481" max="516" width="2.7109375" style="7" customWidth="1"/>
    <col min="517" max="736" width="9.140625" style="7"/>
    <col min="737" max="772" width="2.7109375" style="7" customWidth="1"/>
    <col min="773" max="992" width="9.140625" style="7"/>
    <col min="993" max="1028" width="2.7109375" style="7" customWidth="1"/>
    <col min="1029" max="1248" width="9.140625" style="7"/>
    <col min="1249" max="1284" width="2.7109375" style="7" customWidth="1"/>
    <col min="1285" max="1504" width="9.140625" style="7"/>
    <col min="1505" max="1540" width="2.7109375" style="7" customWidth="1"/>
    <col min="1541" max="1760" width="9.140625" style="7"/>
    <col min="1761" max="1796" width="2.7109375" style="7" customWidth="1"/>
    <col min="1797" max="2016" width="9.140625" style="7"/>
    <col min="2017" max="2052" width="2.7109375" style="7" customWidth="1"/>
    <col min="2053" max="2272" width="9.140625" style="7"/>
    <col min="2273" max="2308" width="2.7109375" style="7" customWidth="1"/>
    <col min="2309" max="2528" width="9.140625" style="7"/>
    <col min="2529" max="2564" width="2.7109375" style="7" customWidth="1"/>
    <col min="2565" max="2784" width="9.140625" style="7"/>
    <col min="2785" max="2820" width="2.7109375" style="7" customWidth="1"/>
    <col min="2821" max="3040" width="9.140625" style="7"/>
    <col min="3041" max="3076" width="2.7109375" style="7" customWidth="1"/>
    <col min="3077" max="3296" width="9.140625" style="7"/>
    <col min="3297" max="3332" width="2.7109375" style="7" customWidth="1"/>
    <col min="3333" max="3552" width="9.140625" style="7"/>
    <col min="3553" max="3588" width="2.7109375" style="7" customWidth="1"/>
    <col min="3589" max="3808" width="9.140625" style="7"/>
    <col min="3809" max="3844" width="2.7109375" style="7" customWidth="1"/>
    <col min="3845" max="4064" width="9.140625" style="7"/>
    <col min="4065" max="4100" width="2.7109375" style="7" customWidth="1"/>
    <col min="4101" max="4320" width="9.140625" style="7"/>
    <col min="4321" max="4356" width="2.7109375" style="7" customWidth="1"/>
    <col min="4357" max="4576" width="9.140625" style="7"/>
    <col min="4577" max="4612" width="2.7109375" style="7" customWidth="1"/>
    <col min="4613" max="4832" width="9.140625" style="7"/>
    <col min="4833" max="4868" width="2.7109375" style="7" customWidth="1"/>
    <col min="4869" max="5088" width="9.140625" style="7"/>
    <col min="5089" max="5124" width="2.7109375" style="7" customWidth="1"/>
    <col min="5125" max="5344" width="9.140625" style="7"/>
    <col min="5345" max="5380" width="2.7109375" style="7" customWidth="1"/>
    <col min="5381" max="5600" width="9.140625" style="7"/>
    <col min="5601" max="5636" width="2.7109375" style="7" customWidth="1"/>
    <col min="5637" max="5856" width="9.140625" style="7"/>
    <col min="5857" max="5892" width="2.7109375" style="7" customWidth="1"/>
    <col min="5893" max="6112" width="9.140625" style="7"/>
    <col min="6113" max="6148" width="2.7109375" style="7" customWidth="1"/>
    <col min="6149" max="6368" width="9.140625" style="7"/>
    <col min="6369" max="6404" width="2.7109375" style="7" customWidth="1"/>
    <col min="6405" max="6624" width="9.140625" style="7"/>
    <col min="6625" max="6660" width="2.7109375" style="7" customWidth="1"/>
    <col min="6661" max="6880" width="9.140625" style="7"/>
    <col min="6881" max="6916" width="2.7109375" style="7" customWidth="1"/>
    <col min="6917" max="7136" width="9.140625" style="7"/>
    <col min="7137" max="7172" width="2.7109375" style="7" customWidth="1"/>
    <col min="7173" max="7392" width="9.140625" style="7"/>
    <col min="7393" max="7428" width="2.7109375" style="7" customWidth="1"/>
    <col min="7429" max="7648" width="9.140625" style="7"/>
    <col min="7649" max="7684" width="2.7109375" style="7" customWidth="1"/>
    <col min="7685" max="7904" width="9.140625" style="7"/>
    <col min="7905" max="7940" width="2.7109375" style="7" customWidth="1"/>
    <col min="7941" max="8160" width="9.140625" style="7"/>
    <col min="8161" max="8196" width="2.7109375" style="7" customWidth="1"/>
    <col min="8197" max="8416" width="9.140625" style="7"/>
    <col min="8417" max="8452" width="2.7109375" style="7" customWidth="1"/>
    <col min="8453" max="8672" width="9.140625" style="7"/>
    <col min="8673" max="8708" width="2.7109375" style="7" customWidth="1"/>
    <col min="8709" max="8928" width="9.140625" style="7"/>
    <col min="8929" max="8964" width="2.7109375" style="7" customWidth="1"/>
    <col min="8965" max="9184" width="9.140625" style="7"/>
    <col min="9185" max="9220" width="2.7109375" style="7" customWidth="1"/>
    <col min="9221" max="9440" width="9.140625" style="7"/>
    <col min="9441" max="9476" width="2.7109375" style="7" customWidth="1"/>
    <col min="9477" max="9696" width="9.140625" style="7"/>
    <col min="9697" max="9732" width="2.7109375" style="7" customWidth="1"/>
    <col min="9733" max="9952" width="9.140625" style="7"/>
    <col min="9953" max="9988" width="2.7109375" style="7" customWidth="1"/>
    <col min="9989" max="10208" width="9.140625" style="7"/>
    <col min="10209" max="10244" width="2.7109375" style="7" customWidth="1"/>
    <col min="10245" max="10464" width="9.140625" style="7"/>
    <col min="10465" max="10500" width="2.7109375" style="7" customWidth="1"/>
    <col min="10501" max="10720" width="9.140625" style="7"/>
    <col min="10721" max="10756" width="2.7109375" style="7" customWidth="1"/>
    <col min="10757" max="10976" width="9.140625" style="7"/>
    <col min="10977" max="11012" width="2.7109375" style="7" customWidth="1"/>
    <col min="11013" max="11232" width="9.140625" style="7"/>
    <col min="11233" max="11268" width="2.7109375" style="7" customWidth="1"/>
    <col min="11269" max="11488" width="9.140625" style="7"/>
    <col min="11489" max="11524" width="2.7109375" style="7" customWidth="1"/>
    <col min="11525" max="11744" width="9.140625" style="7"/>
    <col min="11745" max="11780" width="2.7109375" style="7" customWidth="1"/>
    <col min="11781" max="12000" width="9.140625" style="7"/>
    <col min="12001" max="12036" width="2.7109375" style="7" customWidth="1"/>
    <col min="12037" max="12256" width="9.140625" style="7"/>
    <col min="12257" max="12292" width="2.7109375" style="7" customWidth="1"/>
    <col min="12293" max="12512" width="9.140625" style="7"/>
    <col min="12513" max="12548" width="2.7109375" style="7" customWidth="1"/>
    <col min="12549" max="12768" width="9.140625" style="7"/>
    <col min="12769" max="12804" width="2.7109375" style="7" customWidth="1"/>
    <col min="12805" max="13024" width="9.140625" style="7"/>
    <col min="13025" max="13060" width="2.7109375" style="7" customWidth="1"/>
    <col min="13061" max="13280" width="9.140625" style="7"/>
    <col min="13281" max="13316" width="2.7109375" style="7" customWidth="1"/>
    <col min="13317" max="13536" width="9.140625" style="7"/>
    <col min="13537" max="13572" width="2.7109375" style="7" customWidth="1"/>
    <col min="13573" max="13792" width="9.140625" style="7"/>
    <col min="13793" max="13828" width="2.7109375" style="7" customWidth="1"/>
    <col min="13829" max="14048" width="9.140625" style="7"/>
    <col min="14049" max="14084" width="2.7109375" style="7" customWidth="1"/>
    <col min="14085" max="14304" width="9.140625" style="7"/>
    <col min="14305" max="14340" width="2.7109375" style="7" customWidth="1"/>
    <col min="14341" max="14560" width="9.140625" style="7"/>
    <col min="14561" max="14596" width="2.7109375" style="7" customWidth="1"/>
    <col min="14597" max="14816" width="9.140625" style="7"/>
    <col min="14817" max="14852" width="2.7109375" style="7" customWidth="1"/>
    <col min="14853" max="15072" width="9.140625" style="7"/>
    <col min="15073" max="15108" width="2.7109375" style="7" customWidth="1"/>
    <col min="15109" max="15328" width="9.140625" style="7"/>
    <col min="15329" max="15364" width="2.7109375" style="7" customWidth="1"/>
    <col min="15365" max="15584" width="9.140625" style="7"/>
    <col min="15585" max="15620" width="2.7109375" style="7" customWidth="1"/>
    <col min="15621" max="15840" width="9.140625" style="7"/>
    <col min="15841" max="15876" width="2.7109375" style="7" customWidth="1"/>
    <col min="15877" max="16096" width="9.140625" style="7"/>
    <col min="16097" max="16132" width="2.7109375" style="7" customWidth="1"/>
    <col min="16133" max="16384" width="9.140625" style="7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ht="47.25" x14ac:dyDescent="0.25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  <c r="G2" s="15" t="s">
        <v>76</v>
      </c>
    </row>
    <row r="3" spans="1:7" x14ac:dyDescent="0.25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  <c r="G3" s="6">
        <v>0</v>
      </c>
    </row>
    <row r="4" spans="1:7" x14ac:dyDescent="0.25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  <c r="G4" s="6">
        <v>0</v>
      </c>
    </row>
    <row r="5" spans="1:7" x14ac:dyDescent="0.25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  <c r="G5" s="6">
        <v>0</v>
      </c>
    </row>
    <row r="6" spans="1:7" x14ac:dyDescent="0.25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G6" si="0">SUM(E3:E5)</f>
        <v>0</v>
      </c>
      <c r="F6" s="21">
        <f t="shared" si="0"/>
        <v>0</v>
      </c>
      <c r="G6" s="21">
        <f t="shared" si="0"/>
        <v>0</v>
      </c>
    </row>
    <row r="7" spans="1:7" s="8" customFormat="1" x14ac:dyDescent="0.25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  <c r="G8" s="6">
        <v>0</v>
      </c>
    </row>
    <row r="9" spans="1:7" x14ac:dyDescent="0.25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5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G13" si="1">SUM(E7:E12)</f>
        <v>0</v>
      </c>
      <c r="F13" s="21">
        <f t="shared" si="1"/>
        <v>0</v>
      </c>
      <c r="G13" s="21">
        <f t="shared" si="1"/>
        <v>0</v>
      </c>
    </row>
    <row r="14" spans="1:7" x14ac:dyDescent="0.25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1">
        <v>13</v>
      </c>
      <c r="B15" s="4" t="s">
        <v>37</v>
      </c>
      <c r="C15" s="11" t="s">
        <v>38</v>
      </c>
      <c r="D15" s="25">
        <v>2518581</v>
      </c>
      <c r="E15" s="25">
        <v>2318160</v>
      </c>
      <c r="F15" s="25">
        <v>2318160</v>
      </c>
      <c r="G15" s="26">
        <f>F15/E15</f>
        <v>1</v>
      </c>
    </row>
    <row r="16" spans="1:7" x14ac:dyDescent="0.25">
      <c r="A16" s="1">
        <v>14</v>
      </c>
      <c r="B16" s="4" t="s">
        <v>39</v>
      </c>
      <c r="C16" s="11" t="s">
        <v>40</v>
      </c>
      <c r="D16" s="25">
        <v>24050500</v>
      </c>
      <c r="E16" s="25">
        <v>24050500</v>
      </c>
      <c r="F16" s="25">
        <v>23810579</v>
      </c>
      <c r="G16" s="26">
        <f>F16/E16</f>
        <v>0.99002428223945449</v>
      </c>
    </row>
    <row r="17" spans="1:7" x14ac:dyDescent="0.25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G22" si="2">SUM(E20:E21)</f>
        <v>0</v>
      </c>
      <c r="F22" s="21">
        <f t="shared" si="2"/>
        <v>0</v>
      </c>
      <c r="G22" s="21">
        <f t="shared" si="2"/>
        <v>0</v>
      </c>
    </row>
    <row r="23" spans="1:7" x14ac:dyDescent="0.25">
      <c r="A23" s="18">
        <v>21</v>
      </c>
      <c r="B23" s="22" t="s">
        <v>53</v>
      </c>
      <c r="C23" s="20" t="s">
        <v>54</v>
      </c>
      <c r="D23" s="21">
        <f>D6+D13+D14+D15+D16+D17+D18+D19+D22</f>
        <v>26569081</v>
      </c>
      <c r="E23" s="21">
        <f t="shared" ref="E23:G23" si="3">E6+E13+E14+E15+E16+E17+E18+E19+E22</f>
        <v>26368660</v>
      </c>
      <c r="F23" s="21">
        <f t="shared" si="3"/>
        <v>26128739</v>
      </c>
      <c r="G23" s="27">
        <f t="shared" si="3"/>
        <v>1.9900242822394545</v>
      </c>
    </row>
    <row r="24" spans="1:7" x14ac:dyDescent="0.25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G29" si="4">SUM(E24:E28)</f>
        <v>0</v>
      </c>
      <c r="F29" s="21">
        <f t="shared" si="4"/>
        <v>0</v>
      </c>
      <c r="G29" s="21">
        <f t="shared" si="4"/>
        <v>0</v>
      </c>
    </row>
    <row r="30" spans="1:7" x14ac:dyDescent="0.25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  <c r="G31" s="6">
        <v>0</v>
      </c>
    </row>
    <row r="32" spans="1:7" ht="24.75" customHeight="1" x14ac:dyDescent="0.25">
      <c r="A32" s="16">
        <v>30</v>
      </c>
      <c r="B32" s="17" t="s">
        <v>71</v>
      </c>
      <c r="C32" s="14" t="s">
        <v>72</v>
      </c>
      <c r="D32" s="23">
        <f>D23+D29+D30+D31</f>
        <v>26569081</v>
      </c>
      <c r="E32" s="23">
        <f t="shared" ref="E32:G32" si="5">E23+E29+E30+E31</f>
        <v>26368660</v>
      </c>
      <c r="F32" s="23">
        <f t="shared" si="5"/>
        <v>26128739</v>
      </c>
      <c r="G32" s="28">
        <f t="shared" si="5"/>
        <v>1.9900242822394545</v>
      </c>
    </row>
    <row r="33" spans="2:2" x14ac:dyDescent="0.25">
      <c r="B33" s="10"/>
    </row>
  </sheetData>
  <mergeCells count="1">
    <mergeCell ref="A1:G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74" orientation="portrait" r:id="rId1"/>
  <headerFooter alignWithMargins="0">
    <oddHeader>&amp;C&amp;"Times New Roman,Normál"&amp;13 3. melléklet
a 7/2020. (VII.08.)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2020-07-07T11:51:06Z</cp:lastPrinted>
  <dcterms:created xsi:type="dcterms:W3CDTF">2019-02-06T16:33:22Z</dcterms:created>
  <dcterms:modified xsi:type="dcterms:W3CDTF">2020-07-07T11:51:07Z</dcterms:modified>
</cp:coreProperties>
</file>