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0" yWindow="0" windowWidth="19005" windowHeight="5625" activeTab="3"/>
  </bookViews>
  <sheets>
    <sheet name="1.mell.ktgv.bev." sheetId="1" r:id="rId1"/>
    <sheet name="1.mell.ktg.kiad." sheetId="2" r:id="rId2"/>
    <sheet name="1.mell.mérleg ei.szerint" sheetId="3" r:id="rId3"/>
    <sheet name="1.mell.feladat.kiad." sheetId="4" r:id="rId4"/>
    <sheet name="2.mell." sheetId="5" r:id="rId5"/>
    <sheet name="3-4mell." sheetId="6" r:id="rId6"/>
    <sheet name="5-6.mell." sheetId="7" r:id="rId7"/>
    <sheet name="7-8mell." sheetId="8" r:id="rId8"/>
    <sheet name="9. mell." sheetId="10" r:id="rId9"/>
  </sheets>
  <calcPr calcId="124519"/>
</workbook>
</file>

<file path=xl/calcChain.xml><?xml version="1.0" encoding="utf-8"?>
<calcChain xmlns="http://schemas.openxmlformats.org/spreadsheetml/2006/main">
  <c r="N23" i="10"/>
  <c r="D8" i="6"/>
  <c r="D13" i="5"/>
  <c r="B13"/>
  <c r="B119" i="4"/>
  <c r="B70"/>
  <c r="B21"/>
  <c r="B13" i="1"/>
  <c r="M32" i="10"/>
  <c r="L32"/>
  <c r="K32"/>
  <c r="J32"/>
  <c r="I32"/>
  <c r="H32"/>
  <c r="G32"/>
  <c r="F32"/>
  <c r="E32"/>
  <c r="D32"/>
  <c r="C32"/>
  <c r="B32"/>
  <c r="N30"/>
  <c r="N25"/>
  <c r="N24"/>
  <c r="N22"/>
  <c r="N21"/>
  <c r="M19"/>
  <c r="L19"/>
  <c r="K19"/>
  <c r="J19"/>
  <c r="I19"/>
  <c r="H19"/>
  <c r="G19"/>
  <c r="F19"/>
  <c r="E19"/>
  <c r="D19"/>
  <c r="C19"/>
  <c r="B19"/>
  <c r="N12"/>
  <c r="N11"/>
  <c r="N9"/>
  <c r="N19" s="1"/>
  <c r="N32" l="1"/>
  <c r="B12" i="8"/>
  <c r="D30" i="6"/>
</calcChain>
</file>

<file path=xl/sharedStrings.xml><?xml version="1.0" encoding="utf-8"?>
<sst xmlns="http://schemas.openxmlformats.org/spreadsheetml/2006/main" count="343" uniqueCount="229">
  <si>
    <t>Bevétel megnevezése</t>
  </si>
  <si>
    <t>összege</t>
  </si>
  <si>
    <t>Működési célú támogatások áh.belülről</t>
  </si>
  <si>
    <t>Felhamozási célú támogatások államháztartáson belülről</t>
  </si>
  <si>
    <t>Közhatalmi bevételek</t>
  </si>
  <si>
    <t>Működési bevételek</t>
  </si>
  <si>
    <t>Felhalmozási bevételek</t>
  </si>
  <si>
    <t>Működési célú átvett pénzeszközök</t>
  </si>
  <si>
    <t>Felhalmozási célú átvett pénzeszközök</t>
  </si>
  <si>
    <t>KÖLTSÉGVETÉSI BEVÉTELEK ÖSSZESEN</t>
  </si>
  <si>
    <t>Finanszírozási bevételek</t>
  </si>
  <si>
    <t>BEVÉTELEK ÖSSZESEN</t>
  </si>
  <si>
    <t>Kiadás megnevezése</t>
  </si>
  <si>
    <t>Személyi juttatások</t>
  </si>
  <si>
    <t>Dologi kiadások</t>
  </si>
  <si>
    <t>Ellátottak pénzbeli juttatásai</t>
  </si>
  <si>
    <t>Egyéb működési célú kiadások</t>
  </si>
  <si>
    <t>Beruházások</t>
  </si>
  <si>
    <t>Felújítások</t>
  </si>
  <si>
    <t>Egyéb felhalmozási célú kiadások</t>
  </si>
  <si>
    <t>KÖLTSÉGVETÉSI KIADÁSOK</t>
  </si>
  <si>
    <t>Finanszírozási kiadások</t>
  </si>
  <si>
    <t>KIADÁSOK MINDÖSSZESEN</t>
  </si>
  <si>
    <t xml:space="preserve">      BEVÉTELEK</t>
  </si>
  <si>
    <t>Megnevezés</t>
  </si>
  <si>
    <t>összeg</t>
  </si>
  <si>
    <t>Önkormányzatok működési támogatása</t>
  </si>
  <si>
    <t>Működési célú támogatások ÁH belülről</t>
  </si>
  <si>
    <t>Felhalmozási célú támogatások ÁH belülről</t>
  </si>
  <si>
    <t>Vagyoni típusú adók</t>
  </si>
  <si>
    <t>Értékesítési és forgalmi adók</t>
  </si>
  <si>
    <t>Gépjárműadók</t>
  </si>
  <si>
    <t>Termékek és szolgáltatások adói</t>
  </si>
  <si>
    <t>Egyéb közhatalmi bevételek</t>
  </si>
  <si>
    <t>KÖLTSÉGVETÉSI BEVÉTELEK</t>
  </si>
  <si>
    <t>Költségvetési maradvány igénybevétele</t>
  </si>
  <si>
    <t>Központi, irányítószervi támogatás</t>
  </si>
  <si>
    <t>Belföldi finanszírozás bevételei</t>
  </si>
  <si>
    <t>Külföldi finanszírozás bevételei</t>
  </si>
  <si>
    <t>KÖLTSÉGVETÉSI MÉRLEG KIEMELT ELŐIRÁNYZATOK SZERINTI</t>
  </si>
  <si>
    <t>BONTÁSBAN</t>
  </si>
  <si>
    <t>KIADÁSOK FELADATONKÉNT ÉS KIEMELT</t>
  </si>
  <si>
    <t>ELŐIRÁNYZATONKÉNT</t>
  </si>
  <si>
    <t>Összeg</t>
  </si>
  <si>
    <t>Utak, hidak fenntartása</t>
  </si>
  <si>
    <t>Közvilágítás</t>
  </si>
  <si>
    <t>Város- és községgazdálkodási feladatok</t>
  </si>
  <si>
    <t>Szociális étkeztetés</t>
  </si>
  <si>
    <t>Közfoglalkoztatás</t>
  </si>
  <si>
    <t>Közművelődési intézmény működtetése</t>
  </si>
  <si>
    <t>Igazgatási tevékenység</t>
  </si>
  <si>
    <t>Háziorvosi alapellátás</t>
  </si>
  <si>
    <t>Pénzeszköz átadás - civil szervezetek támogatása</t>
  </si>
  <si>
    <t>Tartalékok</t>
  </si>
  <si>
    <t>Céltartalék - felhalmozási</t>
  </si>
  <si>
    <t>Általános tartalék - működési</t>
  </si>
  <si>
    <t>Tartalékok összesen</t>
  </si>
  <si>
    <t>KIADÁSOK ÖSSZESEN</t>
  </si>
  <si>
    <t>Személyi juttatások összesen</t>
  </si>
  <si>
    <t>Munkaadót terh.jár.és szoc.hozzájár.adó</t>
  </si>
  <si>
    <t>Munkaadót terh.jár.és szoc.hozzájár.adó összesen</t>
  </si>
  <si>
    <t>Dologi kiadások összesen</t>
  </si>
  <si>
    <t>Ellátottak pénzbeli juttatásai összesen</t>
  </si>
  <si>
    <t>Egyéb működési célú tám. ÁH belülre</t>
  </si>
  <si>
    <t>Egyéb működési célú tám. ÁH kívülre</t>
  </si>
  <si>
    <t>Egyéb működési célú kiadások összesen</t>
  </si>
  <si>
    <t>Hitel-, kölcsöntörlesztés ÁH kivülre</t>
  </si>
  <si>
    <t>Belföldi értékpapírok kiadásai</t>
  </si>
  <si>
    <t>Központi, irányítószervi támogatás folyósítása</t>
  </si>
  <si>
    <t>Belföldi finanszírozás kiadásai</t>
  </si>
  <si>
    <t>KIADÁSOK</t>
  </si>
  <si>
    <t>1. Személyi juttatások</t>
  </si>
  <si>
    <t>2. Munkaadókat terh.jár.és szoc.hozzáj.adó</t>
  </si>
  <si>
    <t>3. Dologi kiadások</t>
  </si>
  <si>
    <t>4. Ellátottak pénzbeli juttatásai</t>
  </si>
  <si>
    <t>5. Egyéb működési célú kiadások</t>
  </si>
  <si>
    <t>6. Beruházások</t>
  </si>
  <si>
    <t>7. Felújítások</t>
  </si>
  <si>
    <t>8. Egyéb felhalmozási célú kiadások</t>
  </si>
  <si>
    <t>Költségvetési kiadások összesen</t>
  </si>
  <si>
    <t>9. Finanszírozási kiadások</t>
  </si>
  <si>
    <t>Költségvetési bevételek előirányzat csoportok szerint</t>
  </si>
  <si>
    <t>Feladatonkénti kiadások</t>
  </si>
  <si>
    <t>Munkaadókat terhelő járulékok</t>
  </si>
  <si>
    <t>Egyéb műk. Célú támogatások ÁH-on belülről</t>
  </si>
  <si>
    <t>Gyermekétkeztetés</t>
  </si>
  <si>
    <t>Önkormányzati vagyonnal való gazdálkodás</t>
  </si>
  <si>
    <t>Zöldterület kezelés</t>
  </si>
  <si>
    <t>Könyvtári szolgáltatás</t>
  </si>
  <si>
    <t>Hulladék begyűjtése,szállítása</t>
  </si>
  <si>
    <t>Köztemető fenntartás, üzemeltetése</t>
  </si>
  <si>
    <t>Működési célú támogatások</t>
  </si>
  <si>
    <t>Létszám fő</t>
  </si>
  <si>
    <t>-ebből: tartalék</t>
  </si>
  <si>
    <t>Kötelező feladatok</t>
  </si>
  <si>
    <t>Önként vállalalt feladatok</t>
  </si>
  <si>
    <t>Kötelező feladatok összesen</t>
  </si>
  <si>
    <t>Önként vállalalt feladatok összesen</t>
  </si>
  <si>
    <t>Államigazgatási feladatok</t>
  </si>
  <si>
    <t>Feladatonkénti kiadások mindösszesen</t>
  </si>
  <si>
    <t>Államigazgatási feladatok összesen</t>
  </si>
  <si>
    <t>Ft</t>
  </si>
  <si>
    <t>Költségvetési kiadások előirányzat csoportok szerint</t>
  </si>
  <si>
    <t>Országos közfoglalkoztatási program</t>
  </si>
  <si>
    <t>Közutak üzemeltetése, fenntartása</t>
  </si>
  <si>
    <t>Gyermekétkeztetés köznevelési intézményben</t>
  </si>
  <si>
    <t>Közművelődés-közösségi és társadalmi részvétel fejl.</t>
  </si>
  <si>
    <t>Köztemető fenntartása és működtetése</t>
  </si>
  <si>
    <t>Települési támogatások</t>
  </si>
  <si>
    <t>KTKT-nak átadott működési támogatás</t>
  </si>
  <si>
    <t>Kisbér Kórház orvos ügyelet támogatás</t>
  </si>
  <si>
    <t>Tatabánya Kórház fogorvosi ügyelet támogatás</t>
  </si>
  <si>
    <t>Bakonyalja Kisalföld K. egyesületi tagdíj</t>
  </si>
  <si>
    <t>KDV Hulladékgazdálkodási tagdíj</t>
  </si>
  <si>
    <t>Sacra Velo projekt önrész</t>
  </si>
  <si>
    <t>Komáromi Vízitársulat tagdíj</t>
  </si>
  <si>
    <t>Bevételek</t>
  </si>
  <si>
    <t>Kiadások</t>
  </si>
  <si>
    <t>Működési célú támogatások ÁH-on belülről</t>
  </si>
  <si>
    <t>Egyéb működési kiadások</t>
  </si>
  <si>
    <t>KÖLTSÉGVETÉSI KIADÁSOK ÖSSZESEN</t>
  </si>
  <si>
    <t>Irányítószervi támogatás</t>
  </si>
  <si>
    <t>Központi ,irányítószervi támogatás</t>
  </si>
  <si>
    <t>Előző évi pénzmaradvány igénybevétele</t>
  </si>
  <si>
    <t>ÁH-on belüli megelőlegezések visszafiz.</t>
  </si>
  <si>
    <t>Finanszírozási bevételek összesen</t>
  </si>
  <si>
    <t>Finanszírozási kiadások össz.</t>
  </si>
  <si>
    <t>KÖLTSÉGVETÉSI BEVÉTELEK MINDÖSSZESEN</t>
  </si>
  <si>
    <t>KÖLTSÉGVETÉSI KIADÁSOK MINDÖSSZESEN</t>
  </si>
  <si>
    <t>Költségvetési hiány</t>
  </si>
  <si>
    <t>Költségvetési többlet</t>
  </si>
  <si>
    <t>Felhalmozási célú tám. ÁH-on belülről</t>
  </si>
  <si>
    <t>Egyéb felhalm.célú kiadások-céltartalék</t>
  </si>
  <si>
    <t>belső finanszírozásának bemutatása</t>
  </si>
  <si>
    <t>Működés</t>
  </si>
  <si>
    <t>Felhalmozás</t>
  </si>
  <si>
    <t>Összesen</t>
  </si>
  <si>
    <t>Költségvetési bevételek</t>
  </si>
  <si>
    <t>Költségvetési kiadások</t>
  </si>
  <si>
    <t>Költségvetési hiány(-) többlet(+)</t>
  </si>
  <si>
    <t>Belső finanszírozás</t>
  </si>
  <si>
    <t>Előző évek maradványának igénybevét</t>
  </si>
  <si>
    <t>Irányítószervi támogatás bevétele</t>
  </si>
  <si>
    <t>ÁH belüli megelőlegezések</t>
  </si>
  <si>
    <t>ÁH belüli megelőleg.visszafizetése</t>
  </si>
  <si>
    <t>Irányítószervi támogatás folyósítása</t>
  </si>
  <si>
    <t>Külső forrásból finanszírozandó költségvetési hiány (hiány-, többlet+)</t>
  </si>
  <si>
    <t>külső finanszírozásának bemutatása</t>
  </si>
  <si>
    <t>Költségvetési hiány(-)/többlet(+)</t>
  </si>
  <si>
    <t>Belső finanszírozási bevételek</t>
  </si>
  <si>
    <t>Belső finanszírozási kiadások</t>
  </si>
  <si>
    <t>Külső  forrásból finansz. teljes hiány(-), többlet(+)</t>
  </si>
  <si>
    <t>Külső finanszírozási bevételek</t>
  </si>
  <si>
    <t>Külső finanszírozási kiadások</t>
  </si>
  <si>
    <t>Egyenleg</t>
  </si>
  <si>
    <t>Vérteskethely Község Önkormányzata fejlesztési céljai, melynek megvalósításához</t>
  </si>
  <si>
    <t>adósságot keletkeztető ügylet megkötése szükséges</t>
  </si>
  <si>
    <t>Fejlesztési cél</t>
  </si>
  <si>
    <t>2020. év</t>
  </si>
  <si>
    <t>2021. év</t>
  </si>
  <si>
    <t>Nemleges</t>
  </si>
  <si>
    <t>Vérteskethely Község Önkormányzata adósságot keletkeztető ügyleteinek</t>
  </si>
  <si>
    <t>és a stabilitási törvény szerinti saját bevételeinek alakulása</t>
  </si>
  <si>
    <t>Saját bevételek</t>
  </si>
  <si>
    <t>Helyi adók, pótlékok</t>
  </si>
  <si>
    <t>Gépjárműadó</t>
  </si>
  <si>
    <t>Kamatbevétel</t>
  </si>
  <si>
    <t>Helyszíni és szabálysért.bírság</t>
  </si>
  <si>
    <t>Egyéb sajátos bevétel</t>
  </si>
  <si>
    <t>Bevételek összesen</t>
  </si>
  <si>
    <t>TARTALÉKOK</t>
  </si>
  <si>
    <t>Céltartalék - felhalmozási célú</t>
  </si>
  <si>
    <t>Beruházás</t>
  </si>
  <si>
    <t>Beruházás összesen</t>
  </si>
  <si>
    <t>Felújítás</t>
  </si>
  <si>
    <t>Felújítás összesen</t>
  </si>
  <si>
    <t>Egyéb felhalmozási célú kiadás</t>
  </si>
  <si>
    <t>Egyéb felhalmozási célú kiadás összesen</t>
  </si>
  <si>
    <t>Felhalmozási kiadások mindösszesen</t>
  </si>
  <si>
    <t>I.</t>
  </si>
  <si>
    <t>II.</t>
  </si>
  <si>
    <t>III.</t>
  </si>
  <si>
    <t>IV.</t>
  </si>
  <si>
    <t>V.</t>
  </si>
  <si>
    <t>VI.</t>
  </si>
  <si>
    <t>VII.</t>
  </si>
  <si>
    <t>VIII.</t>
  </si>
  <si>
    <t>IX.</t>
  </si>
  <si>
    <t>X.</t>
  </si>
  <si>
    <t>XI.</t>
  </si>
  <si>
    <t>XII.</t>
  </si>
  <si>
    <t>Műk.célú tám.ÁH-on belülről</t>
  </si>
  <si>
    <t>Felh.célú tám.ÁH-on belülről</t>
  </si>
  <si>
    <t>Műk.célú átvett pénzeszközök</t>
  </si>
  <si>
    <t>Felh.célú átvett pénzeszközök</t>
  </si>
  <si>
    <t>Kölcsön törlesztés</t>
  </si>
  <si>
    <t>Maradvány igénybevétele</t>
  </si>
  <si>
    <t>Központi, irányítószervi tám.</t>
  </si>
  <si>
    <t>Munkaadókat terh. Járulékok</t>
  </si>
  <si>
    <t>Egyéb műk.célú kiadások</t>
  </si>
  <si>
    <t>Egyéb felhalm. Célú kiadások</t>
  </si>
  <si>
    <t>Tartalék</t>
  </si>
  <si>
    <t>Kiadások összesen</t>
  </si>
  <si>
    <t>Vérteskethely  Község Önkormányzata 2020. évi előirányzat felhasználási ütemterve</t>
  </si>
  <si>
    <t>Szennyvíz csatrona fenntartása</t>
  </si>
  <si>
    <t>Tárkányi KÖH működési támogatás</t>
  </si>
  <si>
    <t>BÖSZ tagdíj</t>
  </si>
  <si>
    <t>- családsegítés 356.287</t>
  </si>
  <si>
    <t>- falugondoki hozzájárulás 89.757</t>
  </si>
  <si>
    <t>-KTKT feladatok 165.052</t>
  </si>
  <si>
    <t xml:space="preserve">Református Egyház </t>
  </si>
  <si>
    <t>Vérteskethely Község Önkormányzat 2020. évi működési mérlege</t>
  </si>
  <si>
    <t>Munkaadókat terh.jár és szoc. hozzájár.adó</t>
  </si>
  <si>
    <t>Vérteskethely Község Önkormányzat 2020. évi felhalmozási mérlege</t>
  </si>
  <si>
    <t>Vérteskethely Község Önkormányzat 2020. évi költségvetési hiánya</t>
  </si>
  <si>
    <t>2022. év</t>
  </si>
  <si>
    <t>Vérteskethely Község Önkormányzata 2020. évi felhalmozási célú kiadásai</t>
  </si>
  <si>
    <t>1. melléklet a 4/2020. (II.15.) önkormányzati rendelethez</t>
  </si>
  <si>
    <t>3. melléklet a 4/2020. (II.15.) önkormányzati rendelethez</t>
  </si>
  <si>
    <t>4. melléklet a 4/2020. (II.15.) önkormányzati rendelethez</t>
  </si>
  <si>
    <t>5. melléklet a 4/2020. (II.15.) önkormányzati rendelethez</t>
  </si>
  <si>
    <t>6.melléklet a 4/2020. (II.15.) önkormányzati rendelethez</t>
  </si>
  <si>
    <t>7. melléklet a 4/2020. (II.15.) önkormányzati rendelethez</t>
  </si>
  <si>
    <t>8. melléklet a 4/2020. (II.15.) önkormányzati rendelethez</t>
  </si>
  <si>
    <t>Katolikus Egyház</t>
  </si>
  <si>
    <t>Evangélikus Egyház</t>
  </si>
  <si>
    <t>Tűzoltó Egyesület</t>
  </si>
  <si>
    <t>Vérteskethelyért Közalapítvány</t>
  </si>
  <si>
    <t>Bakonysárkányért Alapítvány (Iskola)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</si>
</sst>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i/>
      <u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20">
    <xf numFmtId="0" fontId="0" fillId="0" borderId="0" xfId="0"/>
    <xf numFmtId="0" fontId="0" fillId="0" borderId="3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7" xfId="0" applyBorder="1" applyAlignment="1">
      <alignment vertical="center"/>
    </xf>
    <xf numFmtId="0" fontId="0" fillId="0" borderId="9" xfId="0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3" fontId="0" fillId="0" borderId="4" xfId="0" applyNumberFormat="1" applyBorder="1" applyAlignment="1">
      <alignment vertical="center"/>
    </xf>
    <xf numFmtId="3" fontId="0" fillId="0" borderId="2" xfId="0" applyNumberFormat="1" applyBorder="1" applyAlignment="1">
      <alignment vertical="center"/>
    </xf>
    <xf numFmtId="3" fontId="0" fillId="0" borderId="8" xfId="0" applyNumberFormat="1" applyBorder="1" applyAlignment="1">
      <alignment vertical="center"/>
    </xf>
    <xf numFmtId="3" fontId="1" fillId="0" borderId="6" xfId="0" applyNumberFormat="1" applyFont="1" applyBorder="1" applyAlignment="1">
      <alignment vertical="center"/>
    </xf>
    <xf numFmtId="3" fontId="0" fillId="0" borderId="10" xfId="0" applyNumberFormat="1" applyBorder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/>
    <xf numFmtId="3" fontId="1" fillId="0" borderId="0" xfId="0" applyNumberFormat="1" applyFont="1" applyAlignment="1">
      <alignment horizontal="right"/>
    </xf>
    <xf numFmtId="3" fontId="0" fillId="0" borderId="0" xfId="0" applyNumberFormat="1"/>
    <xf numFmtId="0" fontId="1" fillId="0" borderId="1" xfId="0" applyFont="1" applyFill="1" applyBorder="1" applyAlignment="1">
      <alignment vertical="center"/>
    </xf>
    <xf numFmtId="3" fontId="1" fillId="0" borderId="2" xfId="0" applyNumberFormat="1" applyFont="1" applyBorder="1"/>
    <xf numFmtId="0" fontId="1" fillId="0" borderId="3" xfId="0" applyFont="1" applyFill="1" applyBorder="1" applyAlignment="1">
      <alignment vertical="center"/>
    </xf>
    <xf numFmtId="0" fontId="1" fillId="0" borderId="0" xfId="0" applyFont="1" applyAlignment="1">
      <alignment horizontal="left" vertical="top"/>
    </xf>
    <xf numFmtId="3" fontId="1" fillId="0" borderId="0" xfId="0" applyNumberFormat="1" applyFont="1" applyBorder="1" applyAlignment="1">
      <alignment horizontal="right"/>
    </xf>
    <xf numFmtId="0" fontId="1" fillId="0" borderId="0" xfId="0" applyFont="1" applyBorder="1" applyAlignment="1">
      <alignment vertical="center"/>
    </xf>
    <xf numFmtId="3" fontId="1" fillId="0" borderId="4" xfId="0" applyNumberFormat="1" applyFont="1" applyBorder="1"/>
    <xf numFmtId="3" fontId="1" fillId="0" borderId="0" xfId="0" applyNumberFormat="1" applyFont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3" fontId="1" fillId="0" borderId="8" xfId="0" applyNumberFormat="1" applyFont="1" applyBorder="1"/>
    <xf numFmtId="0" fontId="0" fillId="0" borderId="12" xfId="0" applyBorder="1"/>
    <xf numFmtId="0" fontId="1" fillId="0" borderId="12" xfId="0" applyFont="1" applyBorder="1"/>
    <xf numFmtId="0" fontId="1" fillId="0" borderId="13" xfId="0" applyFont="1" applyBorder="1"/>
    <xf numFmtId="0" fontId="0" fillId="0" borderId="14" xfId="0" applyBorder="1"/>
    <xf numFmtId="0" fontId="1" fillId="0" borderId="11" xfId="0" applyFont="1" applyBorder="1" applyAlignment="1">
      <alignment horizontal="center" vertical="center"/>
    </xf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4" fillId="0" borderId="18" xfId="0" applyFont="1" applyBorder="1"/>
    <xf numFmtId="0" fontId="1" fillId="0" borderId="11" xfId="0" applyFont="1" applyBorder="1"/>
    <xf numFmtId="0" fontId="0" fillId="0" borderId="11" xfId="0" applyBorder="1"/>
    <xf numFmtId="0" fontId="6" fillId="0" borderId="0" xfId="0" applyFont="1" applyAlignment="1">
      <alignment horizontal="left" vertical="top"/>
    </xf>
    <xf numFmtId="0" fontId="1" fillId="0" borderId="11" xfId="0" applyFont="1" applyFill="1" applyBorder="1" applyAlignment="1">
      <alignment vertical="center"/>
    </xf>
    <xf numFmtId="3" fontId="1" fillId="0" borderId="11" xfId="0" applyNumberFormat="1" applyFont="1" applyBorder="1"/>
    <xf numFmtId="0" fontId="1" fillId="0" borderId="11" xfId="0" applyFont="1" applyBorder="1" applyAlignment="1">
      <alignment vertical="center"/>
    </xf>
    <xf numFmtId="3" fontId="1" fillId="0" borderId="11" xfId="0" applyNumberFormat="1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5" fillId="0" borderId="11" xfId="0" applyFont="1" applyBorder="1" applyAlignment="1">
      <alignment vertical="center"/>
    </xf>
    <xf numFmtId="3" fontId="5" fillId="0" borderId="11" xfId="0" applyNumberFormat="1" applyFont="1" applyBorder="1" applyAlignment="1">
      <alignment vertical="center"/>
    </xf>
    <xf numFmtId="3" fontId="1" fillId="0" borderId="18" xfId="0" applyNumberFormat="1" applyFont="1" applyBorder="1" applyAlignment="1">
      <alignment horizontal="center" vertical="center"/>
    </xf>
    <xf numFmtId="3" fontId="1" fillId="0" borderId="18" xfId="0" applyNumberFormat="1" applyFont="1" applyBorder="1"/>
    <xf numFmtId="3" fontId="0" fillId="0" borderId="17" xfId="0" applyNumberFormat="1" applyBorder="1"/>
    <xf numFmtId="3" fontId="0" fillId="0" borderId="15" xfId="0" applyNumberFormat="1" applyBorder="1"/>
    <xf numFmtId="0" fontId="1" fillId="0" borderId="21" xfId="0" applyFont="1" applyFill="1" applyBorder="1" applyAlignment="1">
      <alignment vertical="center"/>
    </xf>
    <xf numFmtId="0" fontId="0" fillId="0" borderId="12" xfId="0" applyFont="1" applyFill="1" applyBorder="1" applyAlignment="1">
      <alignment vertical="center"/>
    </xf>
    <xf numFmtId="0" fontId="0" fillId="0" borderId="12" xfId="0" applyFill="1" applyBorder="1" applyAlignment="1">
      <alignment vertical="center"/>
    </xf>
    <xf numFmtId="0" fontId="0" fillId="0" borderId="13" xfId="0" applyFill="1" applyBorder="1" applyAlignment="1">
      <alignment vertical="center"/>
    </xf>
    <xf numFmtId="3" fontId="0" fillId="0" borderId="22" xfId="0" applyNumberFormat="1" applyBorder="1"/>
    <xf numFmtId="3" fontId="0" fillId="0" borderId="16" xfId="0" applyNumberFormat="1" applyBorder="1"/>
    <xf numFmtId="0" fontId="2" fillId="0" borderId="12" xfId="0" applyFont="1" applyFill="1" applyBorder="1" applyAlignment="1">
      <alignment vertical="center"/>
    </xf>
    <xf numFmtId="0" fontId="2" fillId="0" borderId="19" xfId="0" applyFont="1" applyFill="1" applyBorder="1" applyAlignment="1">
      <alignment vertical="center"/>
    </xf>
    <xf numFmtId="3" fontId="1" fillId="0" borderId="15" xfId="0" applyNumberFormat="1" applyFont="1" applyBorder="1"/>
    <xf numFmtId="3" fontId="1" fillId="0" borderId="16" xfId="0" applyNumberFormat="1" applyFont="1" applyBorder="1"/>
    <xf numFmtId="0" fontId="1" fillId="0" borderId="12" xfId="0" applyFont="1" applyFill="1" applyBorder="1" applyAlignment="1">
      <alignment vertical="center"/>
    </xf>
    <xf numFmtId="0" fontId="1" fillId="0" borderId="13" xfId="0" applyFont="1" applyFill="1" applyBorder="1" applyAlignment="1">
      <alignment vertical="center"/>
    </xf>
    <xf numFmtId="3" fontId="0" fillId="0" borderId="17" xfId="0" applyNumberFormat="1" applyFont="1" applyBorder="1"/>
    <xf numFmtId="3" fontId="0" fillId="0" borderId="15" xfId="0" applyNumberFormat="1" applyFont="1" applyBorder="1"/>
    <xf numFmtId="0" fontId="0" fillId="0" borderId="21" xfId="0" applyFont="1" applyFill="1" applyBorder="1" applyAlignment="1">
      <alignment vertical="center"/>
    </xf>
    <xf numFmtId="3" fontId="0" fillId="0" borderId="21" xfId="0" applyNumberFormat="1" applyBorder="1"/>
    <xf numFmtId="3" fontId="0" fillId="0" borderId="12" xfId="0" applyNumberFormat="1" applyBorder="1"/>
    <xf numFmtId="3" fontId="0" fillId="0" borderId="13" xfId="0" applyNumberFormat="1" applyBorder="1"/>
    <xf numFmtId="0" fontId="0" fillId="0" borderId="11" xfId="0" applyFill="1" applyBorder="1" applyAlignment="1">
      <alignment vertical="center"/>
    </xf>
    <xf numFmtId="3" fontId="3" fillId="0" borderId="18" xfId="0" applyNumberFormat="1" applyFont="1" applyBorder="1"/>
    <xf numFmtId="0" fontId="3" fillId="0" borderId="11" xfId="0" applyFont="1" applyFill="1" applyBorder="1" applyAlignment="1">
      <alignment vertical="center"/>
    </xf>
    <xf numFmtId="3" fontId="0" fillId="0" borderId="20" xfId="0" applyNumberFormat="1" applyBorder="1"/>
    <xf numFmtId="49" fontId="2" fillId="0" borderId="12" xfId="0" applyNumberFormat="1" applyFont="1" applyFill="1" applyBorder="1" applyAlignment="1">
      <alignment vertical="center"/>
    </xf>
    <xf numFmtId="3" fontId="2" fillId="0" borderId="12" xfId="0" applyNumberFormat="1" applyFont="1" applyBorder="1" applyAlignment="1"/>
    <xf numFmtId="0" fontId="2" fillId="0" borderId="12" xfId="0" applyFont="1" applyBorder="1" applyAlignment="1"/>
    <xf numFmtId="3" fontId="0" fillId="0" borderId="17" xfId="0" applyNumberFormat="1" applyBorder="1" applyAlignment="1">
      <alignment vertical="center"/>
    </xf>
    <xf numFmtId="3" fontId="0" fillId="0" borderId="15" xfId="0" applyNumberFormat="1" applyBorder="1" applyAlignment="1">
      <alignment vertical="center"/>
    </xf>
    <xf numFmtId="3" fontId="2" fillId="0" borderId="15" xfId="0" applyNumberFormat="1" applyFont="1" applyBorder="1" applyAlignment="1">
      <alignment vertical="center"/>
    </xf>
    <xf numFmtId="3" fontId="0" fillId="0" borderId="16" xfId="0" applyNumberFormat="1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12" xfId="0" applyBorder="1" applyAlignment="1">
      <alignment vertical="center"/>
    </xf>
    <xf numFmtId="49" fontId="2" fillId="0" borderId="12" xfId="0" applyNumberFormat="1" applyFont="1" applyBorder="1" applyAlignment="1">
      <alignment vertical="center"/>
    </xf>
    <xf numFmtId="0" fontId="0" fillId="0" borderId="13" xfId="0" applyBorder="1" applyAlignment="1">
      <alignment vertical="center"/>
    </xf>
    <xf numFmtId="3" fontId="1" fillId="0" borderId="18" xfId="0" applyNumberFormat="1" applyFont="1" applyBorder="1" applyAlignment="1">
      <alignment vertical="center"/>
    </xf>
    <xf numFmtId="3" fontId="0" fillId="0" borderId="20" xfId="0" applyNumberFormat="1" applyBorder="1" applyAlignment="1">
      <alignment vertical="center"/>
    </xf>
    <xf numFmtId="0" fontId="0" fillId="0" borderId="11" xfId="0" applyBorder="1" applyAlignment="1">
      <alignment vertical="center"/>
    </xf>
    <xf numFmtId="0" fontId="1" fillId="0" borderId="18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1" fillId="0" borderId="13" xfId="0" applyFont="1" applyBorder="1" applyAlignment="1">
      <alignment vertical="center"/>
    </xf>
    <xf numFmtId="3" fontId="0" fillId="0" borderId="21" xfId="0" applyNumberFormat="1" applyBorder="1" applyAlignment="1">
      <alignment vertical="center"/>
    </xf>
    <xf numFmtId="3" fontId="0" fillId="0" borderId="12" xfId="0" applyNumberFormat="1" applyBorder="1" applyAlignment="1">
      <alignment vertical="center"/>
    </xf>
    <xf numFmtId="3" fontId="1" fillId="0" borderId="13" xfId="0" applyNumberFormat="1" applyFont="1" applyBorder="1" applyAlignment="1">
      <alignment vertical="center"/>
    </xf>
    <xf numFmtId="0" fontId="2" fillId="0" borderId="21" xfId="0" applyFont="1" applyBorder="1" applyAlignment="1">
      <alignment vertical="center"/>
    </xf>
    <xf numFmtId="3" fontId="2" fillId="0" borderId="21" xfId="0" applyNumberFormat="1" applyFont="1" applyBorder="1" applyAlignment="1">
      <alignment vertical="center"/>
    </xf>
    <xf numFmtId="3" fontId="2" fillId="0" borderId="12" xfId="0" applyNumberFormat="1" applyFont="1" applyBorder="1" applyAlignment="1">
      <alignment vertical="center"/>
    </xf>
    <xf numFmtId="3" fontId="0" fillId="0" borderId="13" xfId="0" applyNumberFormat="1" applyBorder="1" applyAlignment="1">
      <alignment vertical="center"/>
    </xf>
    <xf numFmtId="3" fontId="1" fillId="0" borderId="20" xfId="0" applyNumberFormat="1" applyFont="1" applyBorder="1" applyAlignment="1">
      <alignment vertical="center"/>
    </xf>
    <xf numFmtId="0" fontId="2" fillId="0" borderId="19" xfId="0" applyFont="1" applyBorder="1" applyAlignment="1">
      <alignment vertical="center"/>
    </xf>
    <xf numFmtId="3" fontId="1" fillId="0" borderId="24" xfId="0" applyNumberFormat="1" applyFont="1" applyBorder="1" applyAlignment="1">
      <alignment horizontal="center" vertical="center"/>
    </xf>
    <xf numFmtId="3" fontId="0" fillId="0" borderId="25" xfId="0" applyNumberFormat="1" applyBorder="1" applyAlignment="1">
      <alignment vertical="center"/>
    </xf>
    <xf numFmtId="3" fontId="0" fillId="0" borderId="26" xfId="0" applyNumberFormat="1" applyBorder="1" applyAlignment="1">
      <alignment vertical="center"/>
    </xf>
    <xf numFmtId="3" fontId="0" fillId="0" borderId="22" xfId="0" applyNumberFormat="1" applyBorder="1" applyAlignment="1">
      <alignment vertical="center"/>
    </xf>
    <xf numFmtId="3" fontId="0" fillId="0" borderId="27" xfId="0" applyNumberFormat="1" applyBorder="1" applyAlignment="1">
      <alignment vertical="center"/>
    </xf>
    <xf numFmtId="0" fontId="4" fillId="0" borderId="21" xfId="0" applyFont="1" applyBorder="1" applyAlignment="1">
      <alignment vertical="center"/>
    </xf>
    <xf numFmtId="3" fontId="3" fillId="0" borderId="28" xfId="0" applyNumberFormat="1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0" fillId="0" borderId="19" xfId="0" applyBorder="1" applyAlignment="1">
      <alignment vertical="center"/>
    </xf>
    <xf numFmtId="3" fontId="3" fillId="0" borderId="18" xfId="0" applyNumberFormat="1" applyFont="1" applyBorder="1" applyAlignment="1">
      <alignment vertical="center"/>
    </xf>
    <xf numFmtId="0" fontId="0" fillId="0" borderId="29" xfId="0" applyFont="1" applyBorder="1" applyAlignment="1">
      <alignment vertical="center"/>
    </xf>
    <xf numFmtId="3" fontId="3" fillId="0" borderId="21" xfId="0" applyNumberFormat="1" applyFont="1" applyBorder="1" applyAlignment="1">
      <alignment vertical="center"/>
    </xf>
    <xf numFmtId="3" fontId="0" fillId="0" borderId="29" xfId="0" applyNumberFormat="1" applyBorder="1" applyAlignment="1">
      <alignment vertical="center"/>
    </xf>
    <xf numFmtId="3" fontId="3" fillId="0" borderId="24" xfId="0" applyNumberFormat="1" applyFont="1" applyBorder="1" applyAlignment="1">
      <alignment vertical="center"/>
    </xf>
    <xf numFmtId="3" fontId="0" fillId="0" borderId="30" xfId="0" applyNumberFormat="1" applyBorder="1" applyAlignment="1">
      <alignment vertical="center"/>
    </xf>
    <xf numFmtId="3" fontId="1" fillId="0" borderId="24" xfId="0" applyNumberFormat="1" applyFont="1" applyBorder="1" applyAlignment="1">
      <alignment vertical="center"/>
    </xf>
    <xf numFmtId="0" fontId="1" fillId="0" borderId="0" xfId="0" applyFont="1" applyAlignment="1">
      <alignment horizontal="center"/>
    </xf>
    <xf numFmtId="0" fontId="0" fillId="0" borderId="0" xfId="0" applyAlignment="1"/>
    <xf numFmtId="3" fontId="2" fillId="0" borderId="14" xfId="0" applyNumberFormat="1" applyFont="1" applyBorder="1" applyAlignment="1"/>
    <xf numFmtId="0" fontId="0" fillId="0" borderId="0" xfId="0" applyAlignment="1">
      <alignment vertical="center"/>
    </xf>
    <xf numFmtId="0" fontId="0" fillId="0" borderId="19" xfId="0" applyBorder="1" applyAlignment="1">
      <alignment horizontal="left" vertical="center"/>
    </xf>
    <xf numFmtId="0" fontId="0" fillId="0" borderId="42" xfId="0" applyBorder="1" applyAlignment="1">
      <alignment vertical="center"/>
    </xf>
    <xf numFmtId="3" fontId="0" fillId="0" borderId="21" xfId="0" applyNumberFormat="1" applyFont="1" applyBorder="1" applyAlignment="1">
      <alignment vertical="center"/>
    </xf>
    <xf numFmtId="0" fontId="0" fillId="0" borderId="43" xfId="0" applyBorder="1" applyAlignment="1">
      <alignment vertical="center"/>
    </xf>
    <xf numFmtId="0" fontId="2" fillId="0" borderId="44" xfId="0" applyFont="1" applyBorder="1" applyAlignment="1">
      <alignment vertical="center"/>
    </xf>
    <xf numFmtId="3" fontId="2" fillId="0" borderId="11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0" fillId="0" borderId="45" xfId="0" applyBorder="1" applyAlignment="1">
      <alignment vertical="center"/>
    </xf>
    <xf numFmtId="0" fontId="0" fillId="0" borderId="31" xfId="0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3" fontId="0" fillId="0" borderId="11" xfId="0" applyNumberFormat="1" applyFont="1" applyBorder="1" applyAlignment="1">
      <alignment vertical="center"/>
    </xf>
    <xf numFmtId="0" fontId="1" fillId="0" borderId="41" xfId="0" applyFont="1" applyBorder="1" applyAlignment="1">
      <alignment horizontal="center" vertical="center"/>
    </xf>
    <xf numFmtId="3" fontId="0" fillId="0" borderId="46" xfId="0" applyNumberFormat="1" applyBorder="1" applyAlignment="1">
      <alignment vertical="center"/>
    </xf>
    <xf numFmtId="3" fontId="0" fillId="0" borderId="37" xfId="0" applyNumberFormat="1" applyBorder="1" applyAlignment="1">
      <alignment vertical="center"/>
    </xf>
    <xf numFmtId="0" fontId="1" fillId="0" borderId="1" xfId="0" applyFont="1" applyBorder="1" applyAlignment="1">
      <alignment vertical="center"/>
    </xf>
    <xf numFmtId="3" fontId="1" fillId="0" borderId="37" xfId="0" applyNumberFormat="1" applyFont="1" applyBorder="1" applyAlignment="1">
      <alignment vertical="center"/>
    </xf>
    <xf numFmtId="3" fontId="1" fillId="0" borderId="2" xfId="0" applyNumberFormat="1" applyFont="1" applyBorder="1" applyAlignment="1">
      <alignment vertical="center"/>
    </xf>
    <xf numFmtId="3" fontId="0" fillId="0" borderId="47" xfId="0" applyNumberForma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2" fillId="0" borderId="7" xfId="0" applyFont="1" applyBorder="1" applyAlignment="1">
      <alignment vertical="center"/>
    </xf>
    <xf numFmtId="3" fontId="1" fillId="0" borderId="41" xfId="0" applyNumberFormat="1" applyFont="1" applyBorder="1" applyAlignment="1">
      <alignment vertical="center"/>
    </xf>
    <xf numFmtId="0" fontId="6" fillId="0" borderId="0" xfId="0" applyFont="1" applyAlignment="1">
      <alignment horizontal="center"/>
    </xf>
    <xf numFmtId="0" fontId="1" fillId="0" borderId="33" xfId="0" applyFont="1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1" fillId="0" borderId="28" xfId="0" applyFont="1" applyBorder="1" applyAlignment="1">
      <alignment horizontal="center" vertical="center"/>
    </xf>
    <xf numFmtId="0" fontId="2" fillId="0" borderId="23" xfId="0" applyFont="1" applyBorder="1" applyAlignment="1">
      <alignment vertical="center"/>
    </xf>
    <xf numFmtId="0" fontId="1" fillId="0" borderId="5" xfId="0" applyFont="1" applyBorder="1" applyAlignment="1">
      <alignment horizontal="center"/>
    </xf>
    <xf numFmtId="0" fontId="1" fillId="0" borderId="41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4" fillId="0" borderId="33" xfId="0" applyFont="1" applyBorder="1"/>
    <xf numFmtId="0" fontId="0" fillId="0" borderId="34" xfId="0" applyBorder="1"/>
    <xf numFmtId="0" fontId="0" fillId="0" borderId="35" xfId="0" applyBorder="1"/>
    <xf numFmtId="0" fontId="0" fillId="0" borderId="1" xfId="0" applyBorder="1"/>
    <xf numFmtId="0" fontId="0" fillId="0" borderId="37" xfId="0" applyBorder="1"/>
    <xf numFmtId="0" fontId="0" fillId="0" borderId="2" xfId="0" applyBorder="1"/>
    <xf numFmtId="0" fontId="0" fillId="0" borderId="7" xfId="0" applyBorder="1"/>
    <xf numFmtId="0" fontId="1" fillId="0" borderId="5" xfId="0" applyFont="1" applyBorder="1"/>
    <xf numFmtId="0" fontId="1" fillId="0" borderId="41" xfId="0" applyFont="1" applyBorder="1"/>
    <xf numFmtId="0" fontId="1" fillId="0" borderId="6" xfId="0" applyFont="1" applyBorder="1"/>
    <xf numFmtId="0" fontId="4" fillId="0" borderId="3" xfId="0" applyFont="1" applyBorder="1"/>
    <xf numFmtId="0" fontId="0" fillId="0" borderId="46" xfId="0" applyBorder="1"/>
    <xf numFmtId="0" fontId="0" fillId="0" borderId="4" xfId="0" applyBorder="1"/>
    <xf numFmtId="0" fontId="0" fillId="0" borderId="37" xfId="0" applyBorder="1" applyAlignment="1">
      <alignment wrapText="1"/>
    </xf>
    <xf numFmtId="0" fontId="0" fillId="0" borderId="47" xfId="0" applyBorder="1"/>
    <xf numFmtId="0" fontId="0" fillId="0" borderId="8" xfId="0" applyBorder="1"/>
    <xf numFmtId="3" fontId="2" fillId="0" borderId="19" xfId="0" applyNumberFormat="1" applyFont="1" applyBorder="1" applyAlignment="1"/>
    <xf numFmtId="0" fontId="1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1" fillId="0" borderId="0" xfId="0" applyFont="1" applyAlignment="1">
      <alignment horizontal="center" vertical="top"/>
    </xf>
    <xf numFmtId="0" fontId="0" fillId="0" borderId="0" xfId="0" applyAlignment="1"/>
    <xf numFmtId="3" fontId="2" fillId="0" borderId="19" xfId="0" applyNumberFormat="1" applyFont="1" applyBorder="1" applyAlignment="1"/>
    <xf numFmtId="3" fontId="2" fillId="0" borderId="23" xfId="0" applyNumberFormat="1" applyFont="1" applyBorder="1" applyAlignment="1"/>
    <xf numFmtId="3" fontId="2" fillId="0" borderId="14" xfId="0" applyNumberFormat="1" applyFont="1" applyBorder="1" applyAlignment="1"/>
    <xf numFmtId="3" fontId="0" fillId="0" borderId="36" xfId="0" applyNumberFormat="1" applyBorder="1" applyAlignment="1">
      <alignment horizontal="right" vertical="center"/>
    </xf>
    <xf numFmtId="0" fontId="0" fillId="0" borderId="26" xfId="0" applyBorder="1" applyAlignment="1">
      <alignment vertical="center"/>
    </xf>
    <xf numFmtId="0" fontId="0" fillId="0" borderId="15" xfId="0" applyBorder="1" applyAlignment="1">
      <alignment vertical="center"/>
    </xf>
    <xf numFmtId="0" fontId="7" fillId="0" borderId="0" xfId="0" applyFont="1" applyAlignment="1">
      <alignment horizontal="center"/>
    </xf>
    <xf numFmtId="0" fontId="8" fillId="0" borderId="0" xfId="0" applyFont="1" applyAlignment="1"/>
    <xf numFmtId="0" fontId="1" fillId="0" borderId="31" xfId="0" applyFont="1" applyBorder="1" applyAlignment="1">
      <alignment horizontal="right"/>
    </xf>
    <xf numFmtId="0" fontId="0" fillId="0" borderId="31" xfId="0" applyBorder="1" applyAlignment="1"/>
    <xf numFmtId="0" fontId="1" fillId="0" borderId="32" xfId="0" applyFont="1" applyBorder="1" applyAlignment="1">
      <alignment horizontal="center" vertical="center"/>
    </xf>
    <xf numFmtId="0" fontId="0" fillId="0" borderId="24" xfId="0" applyBorder="1" applyAlignment="1">
      <alignment vertical="center"/>
    </xf>
    <xf numFmtId="0" fontId="0" fillId="0" borderId="18" xfId="0" applyBorder="1" applyAlignment="1">
      <alignment vertical="center"/>
    </xf>
    <xf numFmtId="3" fontId="0" fillId="0" borderId="33" xfId="0" applyNumberFormat="1" applyBorder="1" applyAlignment="1">
      <alignment vertical="center"/>
    </xf>
    <xf numFmtId="0" fontId="0" fillId="0" borderId="34" xfId="0" applyBorder="1" applyAlignment="1">
      <alignment vertical="center"/>
    </xf>
    <xf numFmtId="0" fontId="0" fillId="0" borderId="35" xfId="0" applyBorder="1" applyAlignment="1">
      <alignment vertical="center"/>
    </xf>
    <xf numFmtId="3" fontId="0" fillId="0" borderId="1" xfId="0" applyNumberFormat="1" applyBorder="1" applyAlignment="1">
      <alignment vertical="center"/>
    </xf>
    <xf numFmtId="0" fontId="0" fillId="0" borderId="37" xfId="0" applyBorder="1" applyAlignment="1">
      <alignment vertical="center"/>
    </xf>
    <xf numFmtId="0" fontId="0" fillId="0" borderId="2" xfId="0" applyBorder="1" applyAlignment="1">
      <alignment vertical="center"/>
    </xf>
    <xf numFmtId="3" fontId="0" fillId="0" borderId="38" xfId="0" applyNumberForma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3" fontId="1" fillId="0" borderId="5" xfId="0" applyNumberFormat="1" applyFont="1" applyBorder="1" applyAlignment="1">
      <alignment vertical="center"/>
    </xf>
    <xf numFmtId="0" fontId="1" fillId="0" borderId="41" xfId="0" applyFont="1" applyBorder="1" applyAlignment="1">
      <alignment vertical="center"/>
    </xf>
    <xf numFmtId="0" fontId="1" fillId="0" borderId="6" xfId="0" applyFont="1" applyBorder="1" applyAlignment="1">
      <alignment vertical="center"/>
    </xf>
    <xf numFmtId="3" fontId="0" fillId="0" borderId="33" xfId="0" applyNumberFormat="1" applyFont="1" applyBorder="1" applyAlignment="1">
      <alignment vertical="center"/>
    </xf>
    <xf numFmtId="0" fontId="0" fillId="0" borderId="34" xfId="0" applyFont="1" applyBorder="1" applyAlignment="1">
      <alignment vertical="center"/>
    </xf>
    <xf numFmtId="0" fontId="0" fillId="0" borderId="35" xfId="0" applyFont="1" applyBorder="1" applyAlignment="1">
      <alignment vertical="center"/>
    </xf>
    <xf numFmtId="3" fontId="2" fillId="0" borderId="5" xfId="0" applyNumberFormat="1" applyFont="1" applyBorder="1" applyAlignment="1">
      <alignment vertical="center"/>
    </xf>
    <xf numFmtId="0" fontId="2" fillId="0" borderId="41" xfId="0" applyFont="1" applyBorder="1" applyAlignment="1">
      <alignment vertical="center"/>
    </xf>
    <xf numFmtId="0" fontId="2" fillId="0" borderId="6" xfId="0" applyFont="1" applyBorder="1" applyAlignment="1">
      <alignment vertical="center"/>
    </xf>
    <xf numFmtId="3" fontId="0" fillId="0" borderId="5" xfId="0" applyNumberFormat="1" applyFont="1" applyBorder="1" applyAlignment="1">
      <alignment vertical="center"/>
    </xf>
    <xf numFmtId="0" fontId="0" fillId="0" borderId="41" xfId="0" applyFont="1" applyBorder="1" applyAlignment="1">
      <alignment vertical="center"/>
    </xf>
    <xf numFmtId="0" fontId="0" fillId="0" borderId="6" xfId="0" applyFont="1" applyBorder="1" applyAlignment="1">
      <alignment vertical="center"/>
    </xf>
    <xf numFmtId="3" fontId="0" fillId="0" borderId="0" xfId="0" applyNumberFormat="1" applyBorder="1" applyAlignment="1">
      <alignment vertical="center"/>
    </xf>
    <xf numFmtId="0" fontId="0" fillId="0" borderId="0" xfId="0" applyBorder="1" applyAlignment="1">
      <alignment vertical="center"/>
    </xf>
    <xf numFmtId="0" fontId="1" fillId="0" borderId="33" xfId="0" applyFont="1" applyBorder="1" applyAlignment="1">
      <alignment horizontal="left" vertical="center" wrapText="1"/>
    </xf>
    <xf numFmtId="0" fontId="1" fillId="0" borderId="38" xfId="0" applyFont="1" applyBorder="1" applyAlignment="1">
      <alignment horizontal="left" vertical="center" wrapText="1"/>
    </xf>
    <xf numFmtId="3" fontId="1" fillId="0" borderId="48" xfId="0" applyNumberFormat="1" applyFont="1" applyBorder="1" applyAlignment="1">
      <alignment horizontal="right" vertical="center"/>
    </xf>
    <xf numFmtId="3" fontId="1" fillId="0" borderId="50" xfId="0" applyNumberFormat="1" applyFont="1" applyBorder="1" applyAlignment="1">
      <alignment horizontal="right" vertical="center"/>
    </xf>
    <xf numFmtId="3" fontId="1" fillId="0" borderId="49" xfId="0" applyNumberFormat="1" applyFont="1" applyBorder="1" applyAlignment="1">
      <alignment horizontal="right" vertical="center"/>
    </xf>
    <xf numFmtId="3" fontId="1" fillId="0" borderId="51" xfId="0" applyNumberFormat="1" applyFont="1" applyBorder="1" applyAlignment="1">
      <alignment horizontal="right" vertical="center"/>
    </xf>
    <xf numFmtId="0" fontId="1" fillId="0" borderId="1" xfId="0" applyFont="1" applyBorder="1" applyAlignment="1">
      <alignment horizontal="left" vertical="center" wrapText="1"/>
    </xf>
    <xf numFmtId="3" fontId="1" fillId="0" borderId="37" xfId="0" applyNumberFormat="1" applyFont="1" applyBorder="1" applyAlignment="1">
      <alignment horizontal="right" vertical="center"/>
    </xf>
    <xf numFmtId="3" fontId="1" fillId="0" borderId="2" xfId="0" applyNumberFormat="1" applyFont="1" applyBorder="1" applyAlignment="1">
      <alignment horizontal="right" vertical="center"/>
    </xf>
    <xf numFmtId="0" fontId="7" fillId="0" borderId="43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53" xfId="0" applyFont="1" applyBorder="1" applyAlignment="1">
      <alignment horizontal="center" vertical="center"/>
    </xf>
    <xf numFmtId="0" fontId="5" fillId="0" borderId="0" xfId="0" applyFont="1" applyAlignment="1">
      <alignment horizontal="center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15"/>
  <sheetViews>
    <sheetView topLeftCell="A4" workbookViewId="0">
      <selection activeCell="A19" sqref="A19:A20"/>
    </sheetView>
  </sheetViews>
  <sheetFormatPr defaultRowHeight="15"/>
  <cols>
    <col min="1" max="1" width="51.5703125" customWidth="1"/>
    <col min="2" max="2" width="21.85546875" customWidth="1"/>
  </cols>
  <sheetData>
    <row r="1" spans="1:2">
      <c r="A1" s="168" t="s">
        <v>217</v>
      </c>
      <c r="B1" s="168"/>
    </row>
    <row r="3" spans="1:2" ht="30" customHeight="1">
      <c r="A3" s="167" t="s">
        <v>81</v>
      </c>
      <c r="B3" s="167"/>
    </row>
    <row r="4" spans="1:2" ht="30" customHeight="1" thickBot="1">
      <c r="B4" s="12" t="s">
        <v>101</v>
      </c>
    </row>
    <row r="5" spans="1:2" ht="30" customHeight="1" thickBot="1">
      <c r="A5" s="42" t="s">
        <v>0</v>
      </c>
      <c r="B5" s="6" t="s">
        <v>1</v>
      </c>
    </row>
    <row r="6" spans="1:2" ht="30" customHeight="1">
      <c r="A6" s="1" t="s">
        <v>2</v>
      </c>
      <c r="B6" s="7">
        <v>27511886</v>
      </c>
    </row>
    <row r="7" spans="1:2" ht="30" customHeight="1">
      <c r="A7" s="2" t="s">
        <v>3</v>
      </c>
      <c r="B7" s="8">
        <v>0</v>
      </c>
    </row>
    <row r="8" spans="1:2" ht="30" customHeight="1">
      <c r="A8" s="2" t="s">
        <v>4</v>
      </c>
      <c r="B8" s="8">
        <v>11700000</v>
      </c>
    </row>
    <row r="9" spans="1:2" ht="30" customHeight="1">
      <c r="A9" s="2" t="s">
        <v>5</v>
      </c>
      <c r="B9" s="8">
        <v>4657549</v>
      </c>
    </row>
    <row r="10" spans="1:2" ht="30" customHeight="1">
      <c r="A10" s="2" t="s">
        <v>6</v>
      </c>
      <c r="B10" s="8">
        <v>0</v>
      </c>
    </row>
    <row r="11" spans="1:2" ht="30" customHeight="1">
      <c r="A11" s="2" t="s">
        <v>7</v>
      </c>
      <c r="B11" s="8">
        <v>0</v>
      </c>
    </row>
    <row r="12" spans="1:2" ht="30" customHeight="1" thickBot="1">
      <c r="A12" s="3" t="s">
        <v>8</v>
      </c>
      <c r="B12" s="9">
        <v>0</v>
      </c>
    </row>
    <row r="13" spans="1:2" ht="30" customHeight="1" thickBot="1">
      <c r="A13" s="5" t="s">
        <v>9</v>
      </c>
      <c r="B13" s="10">
        <f>SUM(B6:B12)</f>
        <v>43869435</v>
      </c>
    </row>
    <row r="14" spans="1:2" ht="30" customHeight="1" thickBot="1">
      <c r="A14" s="4" t="s">
        <v>10</v>
      </c>
      <c r="B14" s="11">
        <v>0</v>
      </c>
    </row>
    <row r="15" spans="1:2" ht="30" customHeight="1" thickBot="1">
      <c r="A15" s="5" t="s">
        <v>11</v>
      </c>
      <c r="B15" s="10">
        <v>43869435</v>
      </c>
    </row>
  </sheetData>
  <mergeCells count="2">
    <mergeCell ref="A3:B3"/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B26"/>
  <sheetViews>
    <sheetView topLeftCell="A3" workbookViewId="0">
      <selection activeCell="B8" sqref="B8"/>
    </sheetView>
  </sheetViews>
  <sheetFormatPr defaultRowHeight="15"/>
  <cols>
    <col min="1" max="1" width="46.7109375" customWidth="1"/>
    <col min="2" max="2" width="23.85546875" customWidth="1"/>
  </cols>
  <sheetData>
    <row r="1" spans="1:2" ht="30" customHeight="1">
      <c r="A1" s="167" t="s">
        <v>102</v>
      </c>
      <c r="B1" s="167"/>
    </row>
    <row r="2" spans="1:2" ht="30" customHeight="1" thickBot="1">
      <c r="B2" s="12" t="s">
        <v>101</v>
      </c>
    </row>
    <row r="3" spans="1:2" ht="30" customHeight="1" thickBot="1">
      <c r="A3" s="30" t="s">
        <v>12</v>
      </c>
      <c r="B3" s="85" t="s">
        <v>1</v>
      </c>
    </row>
    <row r="4" spans="1:2" ht="30" customHeight="1">
      <c r="A4" s="78" t="s">
        <v>13</v>
      </c>
      <c r="B4" s="74">
        <v>10905140</v>
      </c>
    </row>
    <row r="5" spans="1:2" ht="30" customHeight="1">
      <c r="A5" s="79" t="s">
        <v>83</v>
      </c>
      <c r="B5" s="75">
        <v>1595391</v>
      </c>
    </row>
    <row r="6" spans="1:2" ht="30" customHeight="1">
      <c r="A6" s="79" t="s">
        <v>14</v>
      </c>
      <c r="B6" s="75">
        <v>18334874</v>
      </c>
    </row>
    <row r="7" spans="1:2" ht="30" customHeight="1">
      <c r="A7" s="79" t="s">
        <v>15</v>
      </c>
      <c r="B7" s="75">
        <v>5020000</v>
      </c>
    </row>
    <row r="8" spans="1:2" ht="30" customHeight="1">
      <c r="A8" s="79" t="s">
        <v>16</v>
      </c>
      <c r="B8" s="75">
        <v>7848676</v>
      </c>
    </row>
    <row r="9" spans="1:2" ht="30" customHeight="1">
      <c r="A9" s="80" t="s">
        <v>93</v>
      </c>
      <c r="B9" s="76">
        <v>5170576</v>
      </c>
    </row>
    <row r="10" spans="1:2" ht="30" customHeight="1">
      <c r="A10" s="79" t="s">
        <v>17</v>
      </c>
      <c r="B10" s="75">
        <v>0</v>
      </c>
    </row>
    <row r="11" spans="1:2" ht="30" customHeight="1">
      <c r="A11" s="79" t="s">
        <v>18</v>
      </c>
      <c r="B11" s="75">
        <v>165354</v>
      </c>
    </row>
    <row r="12" spans="1:2" ht="30" customHeight="1" thickBot="1">
      <c r="A12" s="81" t="s">
        <v>19</v>
      </c>
      <c r="B12" s="77">
        <v>0</v>
      </c>
    </row>
    <row r="13" spans="1:2" ht="30" customHeight="1" thickBot="1">
      <c r="A13" s="40" t="s">
        <v>20</v>
      </c>
      <c r="B13" s="82">
        <v>43869435</v>
      </c>
    </row>
    <row r="14" spans="1:2" ht="30" customHeight="1" thickBot="1">
      <c r="A14" s="84" t="s">
        <v>21</v>
      </c>
      <c r="B14" s="83">
        <v>0</v>
      </c>
    </row>
    <row r="15" spans="1:2" ht="30" customHeight="1" thickBot="1">
      <c r="A15" s="40" t="s">
        <v>22</v>
      </c>
      <c r="B15" s="82">
        <v>43869435</v>
      </c>
    </row>
    <row r="16" spans="1:2" ht="30" customHeight="1"/>
    <row r="17" ht="30" customHeight="1"/>
    <row r="18" ht="30" customHeight="1"/>
    <row r="19" ht="30" customHeight="1"/>
    <row r="20" ht="30" customHeight="1"/>
    <row r="21" ht="30" customHeight="1"/>
    <row r="22" ht="30" customHeight="1"/>
    <row r="23" ht="30" customHeight="1"/>
    <row r="24" ht="30" customHeight="1"/>
    <row r="25" ht="30" customHeight="1"/>
    <row r="26" ht="30" customHeight="1"/>
  </sheetData>
  <mergeCells count="1">
    <mergeCell ref="A1:B1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&amp;R1.melléklet a 4/2020.(II.15.) önkormányzati rendelethez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>
  <dimension ref="A1:B28"/>
  <sheetViews>
    <sheetView topLeftCell="A11" workbookViewId="0">
      <selection activeCell="H30" sqref="H30"/>
    </sheetView>
  </sheetViews>
  <sheetFormatPr defaultRowHeight="15"/>
  <cols>
    <col min="1" max="1" width="51.85546875" customWidth="1"/>
    <col min="2" max="2" width="24.7109375" customWidth="1"/>
  </cols>
  <sheetData>
    <row r="1" spans="1:2" ht="27.95" customHeight="1">
      <c r="A1" s="167" t="s">
        <v>39</v>
      </c>
      <c r="B1" s="167"/>
    </row>
    <row r="2" spans="1:2" ht="27.95" customHeight="1">
      <c r="A2" s="169" t="s">
        <v>40</v>
      </c>
      <c r="B2" s="169"/>
    </row>
    <row r="3" spans="1:2" ht="27.95" customHeight="1" thickBot="1">
      <c r="A3" s="13" t="s">
        <v>23</v>
      </c>
      <c r="B3" s="12" t="s">
        <v>101</v>
      </c>
    </row>
    <row r="4" spans="1:2" s="13" customFormat="1" ht="20.100000000000001" customHeight="1" thickBot="1">
      <c r="A4" s="30" t="s">
        <v>24</v>
      </c>
      <c r="B4" s="30" t="s">
        <v>25</v>
      </c>
    </row>
    <row r="5" spans="1:2" ht="27.95" customHeight="1">
      <c r="A5" s="78" t="s">
        <v>26</v>
      </c>
      <c r="B5" s="88">
        <v>23266660</v>
      </c>
    </row>
    <row r="6" spans="1:2" ht="27.95" customHeight="1">
      <c r="A6" s="79" t="s">
        <v>84</v>
      </c>
      <c r="B6" s="89">
        <v>4245226</v>
      </c>
    </row>
    <row r="7" spans="1:2" s="13" customFormat="1" ht="27.95" customHeight="1" thickBot="1">
      <c r="A7" s="87" t="s">
        <v>27</v>
      </c>
      <c r="B7" s="90">
        <v>27511886</v>
      </c>
    </row>
    <row r="8" spans="1:2" s="13" customFormat="1" ht="27.95" customHeight="1" thickBot="1">
      <c r="A8" s="40" t="s">
        <v>28</v>
      </c>
      <c r="B8" s="41">
        <v>0</v>
      </c>
    </row>
    <row r="9" spans="1:2" ht="27.95" customHeight="1">
      <c r="A9" s="91" t="s">
        <v>29</v>
      </c>
      <c r="B9" s="92">
        <v>1700000</v>
      </c>
    </row>
    <row r="10" spans="1:2" ht="27.95" customHeight="1">
      <c r="A10" s="79" t="s">
        <v>30</v>
      </c>
      <c r="B10" s="89">
        <v>8500000</v>
      </c>
    </row>
    <row r="11" spans="1:2" ht="27.95" customHeight="1">
      <c r="A11" s="79" t="s">
        <v>31</v>
      </c>
      <c r="B11" s="89">
        <v>1500000</v>
      </c>
    </row>
    <row r="12" spans="1:2" ht="27.95" customHeight="1">
      <c r="A12" s="86" t="s">
        <v>32</v>
      </c>
      <c r="B12" s="93">
        <v>10000000</v>
      </c>
    </row>
    <row r="13" spans="1:2" ht="27.95" customHeight="1" thickBot="1">
      <c r="A13" s="81" t="s">
        <v>33</v>
      </c>
      <c r="B13" s="94">
        <v>0</v>
      </c>
    </row>
    <row r="14" spans="1:2" s="13" customFormat="1" ht="27.95" customHeight="1" thickBot="1">
      <c r="A14" s="40" t="s">
        <v>4</v>
      </c>
      <c r="B14" s="41">
        <v>11700000</v>
      </c>
    </row>
    <row r="15" spans="1:2" s="13" customFormat="1" ht="27.95" customHeight="1" thickBot="1">
      <c r="A15" s="40" t="s">
        <v>5</v>
      </c>
      <c r="B15" s="41">
        <v>4657549</v>
      </c>
    </row>
    <row r="16" spans="1:2" s="13" customFormat="1" ht="27.95" customHeight="1" thickBot="1">
      <c r="A16" s="40" t="s">
        <v>6</v>
      </c>
      <c r="B16" s="41">
        <v>0</v>
      </c>
    </row>
    <row r="17" spans="1:2" s="13" customFormat="1" ht="27.95" customHeight="1" thickBot="1">
      <c r="A17" s="40" t="s">
        <v>7</v>
      </c>
      <c r="B17" s="41">
        <v>0</v>
      </c>
    </row>
    <row r="18" spans="1:2" s="13" customFormat="1" ht="27.95" customHeight="1" thickBot="1">
      <c r="A18" s="40" t="s">
        <v>8</v>
      </c>
      <c r="B18" s="95">
        <v>0</v>
      </c>
    </row>
    <row r="19" spans="1:2" s="13" customFormat="1" ht="27.95" customHeight="1" thickBot="1">
      <c r="A19" s="40" t="s">
        <v>34</v>
      </c>
      <c r="B19" s="41">
        <v>43869435</v>
      </c>
    </row>
    <row r="20" spans="1:2" ht="27.95" customHeight="1">
      <c r="A20" s="78" t="s">
        <v>35</v>
      </c>
      <c r="B20" s="74">
        <v>0</v>
      </c>
    </row>
    <row r="21" spans="1:2" ht="27.95" customHeight="1">
      <c r="A21" s="79" t="s">
        <v>36</v>
      </c>
      <c r="B21" s="75">
        <v>0</v>
      </c>
    </row>
    <row r="22" spans="1:2" ht="27.95" customHeight="1">
      <c r="A22" s="86" t="s">
        <v>37</v>
      </c>
      <c r="B22" s="75">
        <v>0</v>
      </c>
    </row>
    <row r="23" spans="1:2" ht="27.95" customHeight="1" thickBot="1">
      <c r="A23" s="96" t="s">
        <v>38</v>
      </c>
      <c r="B23" s="77">
        <v>0</v>
      </c>
    </row>
    <row r="24" spans="1:2" s="13" customFormat="1" ht="27.95" customHeight="1" thickBot="1">
      <c r="A24" s="40" t="s">
        <v>10</v>
      </c>
      <c r="B24" s="41">
        <v>43869435</v>
      </c>
    </row>
    <row r="25" spans="1:2" s="13" customFormat="1" ht="27.95" customHeight="1" thickBot="1">
      <c r="A25" s="40" t="s">
        <v>11</v>
      </c>
      <c r="B25" s="41">
        <v>43869435</v>
      </c>
    </row>
    <row r="26" spans="1:2" ht="30" customHeight="1"/>
    <row r="27" spans="1:2" ht="30" customHeight="1"/>
    <row r="28" spans="1:2" ht="30" customHeight="1"/>
  </sheetData>
  <mergeCells count="2">
    <mergeCell ref="A1:B1"/>
    <mergeCell ref="A2:B2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&amp;R1.melléklet a 4/2020.(II.15.) önkormányzati rendelethez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C121"/>
  <sheetViews>
    <sheetView tabSelected="1" topLeftCell="A21" workbookViewId="0">
      <selection activeCell="C99" sqref="C99"/>
    </sheetView>
  </sheetViews>
  <sheetFormatPr defaultRowHeight="15"/>
  <cols>
    <col min="1" max="1" width="50.85546875" customWidth="1"/>
    <col min="2" max="2" width="20" style="15" customWidth="1"/>
    <col min="3" max="3" width="12.28515625" customWidth="1"/>
  </cols>
  <sheetData>
    <row r="1" spans="1:3" ht="20.100000000000001" customHeight="1">
      <c r="A1" s="167" t="s">
        <v>41</v>
      </c>
      <c r="B1" s="167"/>
      <c r="C1" s="170"/>
    </row>
    <row r="2" spans="1:3" ht="20.100000000000001" customHeight="1">
      <c r="A2" s="169" t="s">
        <v>42</v>
      </c>
      <c r="B2" s="169"/>
      <c r="C2" s="170"/>
    </row>
    <row r="3" spans="1:3" ht="18.95" customHeight="1">
      <c r="A3" s="37" t="s">
        <v>82</v>
      </c>
    </row>
    <row r="4" spans="1:3" ht="20.100000000000001" customHeight="1" thickBot="1">
      <c r="A4" s="19"/>
      <c r="B4" s="14" t="s">
        <v>101</v>
      </c>
    </row>
    <row r="5" spans="1:3" ht="18.95" customHeight="1" thickBot="1">
      <c r="A5" s="30" t="s">
        <v>24</v>
      </c>
      <c r="B5" s="97" t="s">
        <v>43</v>
      </c>
      <c r="C5" s="30" t="s">
        <v>92</v>
      </c>
    </row>
    <row r="6" spans="1:3" ht="18.95" customHeight="1">
      <c r="A6" s="102" t="s">
        <v>94</v>
      </c>
      <c r="B6" s="98"/>
      <c r="C6" s="29"/>
    </row>
    <row r="7" spans="1:3" ht="18.95" customHeight="1">
      <c r="A7" s="79" t="s">
        <v>44</v>
      </c>
      <c r="B7" s="99">
        <v>1291629</v>
      </c>
      <c r="C7" s="26"/>
    </row>
    <row r="8" spans="1:3" ht="18.95" customHeight="1">
      <c r="A8" s="79" t="s">
        <v>89</v>
      </c>
      <c r="B8" s="99">
        <v>165100</v>
      </c>
      <c r="C8" s="26"/>
    </row>
    <row r="9" spans="1:3" ht="18.95" customHeight="1">
      <c r="A9" s="79" t="s">
        <v>90</v>
      </c>
      <c r="B9" s="99">
        <v>88900</v>
      </c>
      <c r="C9" s="26"/>
    </row>
    <row r="10" spans="1:3" ht="18.95" customHeight="1">
      <c r="A10" s="79" t="s">
        <v>85</v>
      </c>
      <c r="B10" s="99">
        <v>2623820</v>
      </c>
      <c r="C10" s="26"/>
    </row>
    <row r="11" spans="1:3" ht="18.95" customHeight="1">
      <c r="A11" s="79" t="s">
        <v>86</v>
      </c>
      <c r="B11" s="99">
        <v>381000</v>
      </c>
      <c r="C11" s="26"/>
    </row>
    <row r="12" spans="1:3" ht="18.95" customHeight="1">
      <c r="A12" s="79" t="s">
        <v>45</v>
      </c>
      <c r="B12" s="99">
        <v>1143000</v>
      </c>
      <c r="C12" s="26"/>
    </row>
    <row r="13" spans="1:3" ht="18.95" customHeight="1">
      <c r="A13" s="79" t="s">
        <v>46</v>
      </c>
      <c r="B13" s="99">
        <v>3148800</v>
      </c>
      <c r="C13" s="26"/>
    </row>
    <row r="14" spans="1:3" ht="18.95" customHeight="1">
      <c r="A14" s="79" t="s">
        <v>87</v>
      </c>
      <c r="B14" s="99">
        <v>889000</v>
      </c>
      <c r="C14" s="26"/>
    </row>
    <row r="15" spans="1:3" ht="18.95" customHeight="1">
      <c r="A15" s="79" t="s">
        <v>47</v>
      </c>
      <c r="B15" s="99">
        <v>2440283</v>
      </c>
      <c r="C15" s="26"/>
    </row>
    <row r="16" spans="1:3" ht="18.95" customHeight="1">
      <c r="A16" s="79" t="s">
        <v>49</v>
      </c>
      <c r="B16" s="99">
        <v>2260600</v>
      </c>
      <c r="C16" s="26"/>
    </row>
    <row r="17" spans="1:3" ht="18.95" customHeight="1">
      <c r="A17" s="79" t="s">
        <v>88</v>
      </c>
      <c r="B17" s="99">
        <v>347250</v>
      </c>
      <c r="C17" s="26"/>
    </row>
    <row r="18" spans="1:3" ht="18.95" customHeight="1">
      <c r="A18" s="79" t="s">
        <v>15</v>
      </c>
      <c r="B18" s="100">
        <v>5020000</v>
      </c>
      <c r="C18" s="31"/>
    </row>
    <row r="19" spans="1:3" ht="18.95" customHeight="1">
      <c r="A19" s="105" t="s">
        <v>204</v>
      </c>
      <c r="B19" s="101">
        <v>165354</v>
      </c>
      <c r="C19" s="32"/>
    </row>
    <row r="20" spans="1:3" ht="18.95" customHeight="1" thickBot="1">
      <c r="A20" s="81" t="s">
        <v>51</v>
      </c>
      <c r="B20" s="101">
        <v>190500</v>
      </c>
      <c r="C20" s="32"/>
    </row>
    <row r="21" spans="1:3" ht="18.95" customHeight="1" thickBot="1">
      <c r="A21" s="104" t="s">
        <v>96</v>
      </c>
      <c r="B21" s="103">
        <f>SUM(B7:B20)</f>
        <v>20155236</v>
      </c>
      <c r="C21" s="34"/>
    </row>
    <row r="22" spans="1:3" ht="18.95" customHeight="1">
      <c r="A22" s="102" t="s">
        <v>95</v>
      </c>
      <c r="B22" s="88"/>
      <c r="C22" s="33"/>
    </row>
    <row r="23" spans="1:3" ht="18.95" customHeight="1">
      <c r="A23" s="79" t="s">
        <v>48</v>
      </c>
      <c r="B23" s="89">
        <v>4653080</v>
      </c>
      <c r="C23" s="31">
        <v>4</v>
      </c>
    </row>
    <row r="24" spans="1:3" ht="18.95" customHeight="1">
      <c r="A24" s="105" t="s">
        <v>91</v>
      </c>
      <c r="B24" s="89">
        <v>2098100</v>
      </c>
      <c r="C24" s="31"/>
    </row>
    <row r="25" spans="1:3" ht="18.95" customHeight="1" thickBot="1">
      <c r="A25" s="81" t="s">
        <v>52</v>
      </c>
      <c r="B25" s="94">
        <v>580000</v>
      </c>
      <c r="C25" s="32"/>
    </row>
    <row r="26" spans="1:3" s="13" customFormat="1" ht="18.95" customHeight="1" thickBot="1">
      <c r="A26" s="104" t="s">
        <v>97</v>
      </c>
      <c r="B26" s="106">
        <v>7331180</v>
      </c>
      <c r="C26" s="35"/>
    </row>
    <row r="27" spans="1:3" ht="18.95" customHeight="1">
      <c r="A27" s="102" t="s">
        <v>98</v>
      </c>
      <c r="B27" s="108"/>
      <c r="C27" s="33"/>
    </row>
    <row r="28" spans="1:3" ht="18.95" customHeight="1" thickBot="1">
      <c r="A28" s="107" t="s">
        <v>50</v>
      </c>
      <c r="B28" s="109">
        <v>11212443</v>
      </c>
      <c r="C28" s="32">
        <v>1</v>
      </c>
    </row>
    <row r="29" spans="1:3" ht="18.95" customHeight="1" thickBot="1">
      <c r="A29" s="104" t="s">
        <v>100</v>
      </c>
      <c r="B29" s="110">
        <v>11212443</v>
      </c>
      <c r="C29" s="36"/>
    </row>
    <row r="30" spans="1:3" ht="18.95" customHeight="1" thickBot="1">
      <c r="A30" s="43" t="s">
        <v>99</v>
      </c>
      <c r="B30" s="44">
        <v>38318859</v>
      </c>
      <c r="C30" s="36"/>
    </row>
    <row r="31" spans="1:3" ht="18.95" customHeight="1">
      <c r="A31" s="78" t="s">
        <v>55</v>
      </c>
      <c r="B31" s="98">
        <v>170576</v>
      </c>
      <c r="C31" s="29"/>
    </row>
    <row r="32" spans="1:3" ht="18.95" customHeight="1" thickBot="1">
      <c r="A32" s="81" t="s">
        <v>54</v>
      </c>
      <c r="B32" s="111">
        <v>5000000</v>
      </c>
      <c r="C32" s="26"/>
    </row>
    <row r="33" spans="1:3" s="13" customFormat="1" ht="18.95" customHeight="1" thickBot="1">
      <c r="A33" s="40" t="s">
        <v>56</v>
      </c>
      <c r="B33" s="112">
        <v>5170576</v>
      </c>
      <c r="C33" s="27"/>
    </row>
    <row r="34" spans="1:3" s="13" customFormat="1" ht="18.95" customHeight="1" thickBot="1">
      <c r="A34" s="40" t="s">
        <v>57</v>
      </c>
      <c r="B34" s="112">
        <v>43869435</v>
      </c>
      <c r="C34" s="27"/>
    </row>
    <row r="35" spans="1:3" s="13" customFormat="1" ht="18.95" customHeight="1" thickBot="1">
      <c r="A35" s="40" t="s">
        <v>21</v>
      </c>
      <c r="B35" s="112">
        <v>0</v>
      </c>
      <c r="C35" s="27"/>
    </row>
    <row r="36" spans="1:3" s="13" customFormat="1" ht="18.95" customHeight="1" thickBot="1">
      <c r="A36" s="40" t="s">
        <v>22</v>
      </c>
      <c r="B36" s="112">
        <v>43869435</v>
      </c>
      <c r="C36" s="28">
        <v>5</v>
      </c>
    </row>
    <row r="37" spans="1:3" s="13" customFormat="1" ht="18.95" customHeight="1">
      <c r="A37" s="21"/>
      <c r="B37" s="23"/>
    </row>
    <row r="38" spans="1:3" s="13" customFormat="1" ht="18.95" customHeight="1">
      <c r="A38" s="21"/>
      <c r="B38" s="23"/>
    </row>
    <row r="39" spans="1:3" s="13" customFormat="1" ht="18.95" customHeight="1">
      <c r="A39" s="21"/>
      <c r="B39" s="23"/>
    </row>
    <row r="40" spans="1:3" s="13" customFormat="1" ht="18.95" customHeight="1">
      <c r="A40" s="21"/>
      <c r="B40" s="23"/>
    </row>
    <row r="41" spans="1:3" s="13" customFormat="1" ht="18.95" customHeight="1">
      <c r="A41" s="21"/>
      <c r="B41" s="23"/>
    </row>
    <row r="42" spans="1:3" s="13" customFormat="1" ht="15" customHeight="1" thickBot="1">
      <c r="A42" s="21"/>
      <c r="B42" s="20" t="s">
        <v>101</v>
      </c>
    </row>
    <row r="43" spans="1:3" s="13" customFormat="1" ht="17.100000000000001" customHeight="1" thickBot="1">
      <c r="A43" s="30" t="s">
        <v>24</v>
      </c>
      <c r="B43" s="45" t="s">
        <v>43</v>
      </c>
    </row>
    <row r="44" spans="1:3" ht="17.100000000000001" customHeight="1">
      <c r="A44" s="49" t="s">
        <v>13</v>
      </c>
      <c r="B44" s="47"/>
    </row>
    <row r="45" spans="1:3" ht="17.100000000000001" customHeight="1">
      <c r="A45" s="51" t="s">
        <v>46</v>
      </c>
      <c r="B45" s="48">
        <v>120000</v>
      </c>
    </row>
    <row r="46" spans="1:3" ht="17.100000000000001" customHeight="1">
      <c r="A46" s="51" t="s">
        <v>103</v>
      </c>
      <c r="B46" s="48">
        <v>3750380</v>
      </c>
    </row>
    <row r="47" spans="1:3" ht="17.100000000000001" customHeight="1">
      <c r="A47" s="51" t="s">
        <v>88</v>
      </c>
      <c r="B47" s="48">
        <v>300000</v>
      </c>
    </row>
    <row r="48" spans="1:3" ht="17.100000000000001" customHeight="1" thickBot="1">
      <c r="A48" s="52" t="s">
        <v>50</v>
      </c>
      <c r="B48" s="48">
        <v>6734760</v>
      </c>
    </row>
    <row r="49" spans="1:2" s="13" customFormat="1" ht="17.100000000000001" customHeight="1" thickBot="1">
      <c r="A49" s="38" t="s">
        <v>58</v>
      </c>
      <c r="B49" s="46">
        <v>10905140</v>
      </c>
    </row>
    <row r="50" spans="1:2" ht="17.100000000000001" customHeight="1">
      <c r="A50" s="49" t="s">
        <v>59</v>
      </c>
      <c r="B50" s="47"/>
    </row>
    <row r="51" spans="1:2" ht="17.100000000000001" customHeight="1">
      <c r="A51" s="51" t="s">
        <v>46</v>
      </c>
      <c r="B51" s="48">
        <v>18900</v>
      </c>
    </row>
    <row r="52" spans="1:2" ht="17.100000000000001" customHeight="1">
      <c r="A52" s="51" t="s">
        <v>103</v>
      </c>
      <c r="B52" s="48">
        <v>328158</v>
      </c>
    </row>
    <row r="53" spans="1:2" ht="17.100000000000001" customHeight="1">
      <c r="A53" s="51" t="s">
        <v>88</v>
      </c>
      <c r="B53" s="48">
        <v>47250</v>
      </c>
    </row>
    <row r="54" spans="1:2" ht="17.100000000000001" customHeight="1" thickBot="1">
      <c r="A54" s="52" t="s">
        <v>50</v>
      </c>
      <c r="B54" s="48">
        <v>1201083</v>
      </c>
    </row>
    <row r="55" spans="1:2" s="13" customFormat="1" ht="17.100000000000001" customHeight="1" thickBot="1">
      <c r="A55" s="38" t="s">
        <v>60</v>
      </c>
      <c r="B55" s="46">
        <v>1595391</v>
      </c>
    </row>
    <row r="56" spans="1:2" ht="17.100000000000001" customHeight="1">
      <c r="A56" s="49" t="s">
        <v>14</v>
      </c>
      <c r="B56" s="47"/>
    </row>
    <row r="57" spans="1:2" ht="17.100000000000001" customHeight="1">
      <c r="A57" s="51" t="s">
        <v>104</v>
      </c>
      <c r="B57" s="48">
        <v>1291629</v>
      </c>
    </row>
    <row r="58" spans="1:2" ht="17.100000000000001" customHeight="1">
      <c r="A58" s="51" t="s">
        <v>105</v>
      </c>
      <c r="B58" s="48">
        <v>2623820</v>
      </c>
    </row>
    <row r="59" spans="1:2" ht="17.100000000000001" customHeight="1">
      <c r="A59" s="51" t="s">
        <v>86</v>
      </c>
      <c r="B59" s="48">
        <v>381000</v>
      </c>
    </row>
    <row r="60" spans="1:2" ht="17.100000000000001" customHeight="1">
      <c r="A60" s="51" t="s">
        <v>45</v>
      </c>
      <c r="B60" s="48">
        <v>1143000</v>
      </c>
    </row>
    <row r="61" spans="1:2" ht="17.100000000000001" customHeight="1">
      <c r="A61" s="51" t="s">
        <v>46</v>
      </c>
      <c r="B61" s="48">
        <v>3009900</v>
      </c>
    </row>
    <row r="62" spans="1:2" ht="17.100000000000001" customHeight="1">
      <c r="A62" s="51" t="s">
        <v>89</v>
      </c>
      <c r="B62" s="48">
        <v>165100</v>
      </c>
    </row>
    <row r="63" spans="1:2" ht="17.100000000000001" customHeight="1">
      <c r="A63" s="51" t="s">
        <v>47</v>
      </c>
      <c r="B63" s="48">
        <v>2440283</v>
      </c>
    </row>
    <row r="64" spans="1:2" ht="17.100000000000001" customHeight="1">
      <c r="A64" s="51" t="s">
        <v>103</v>
      </c>
      <c r="B64" s="48">
        <v>574542</v>
      </c>
    </row>
    <row r="65" spans="1:2" ht="17.100000000000001" customHeight="1">
      <c r="A65" s="51" t="s">
        <v>106</v>
      </c>
      <c r="B65" s="48">
        <v>2260600</v>
      </c>
    </row>
    <row r="66" spans="1:2" ht="17.100000000000001" customHeight="1">
      <c r="A66" s="51" t="s">
        <v>107</v>
      </c>
      <c r="B66" s="48">
        <v>88900</v>
      </c>
    </row>
    <row r="67" spans="1:2" ht="17.100000000000001" customHeight="1">
      <c r="A67" s="51" t="s">
        <v>50</v>
      </c>
      <c r="B67" s="48">
        <v>3276600</v>
      </c>
    </row>
    <row r="68" spans="1:2" ht="17.100000000000001" customHeight="1">
      <c r="A68" s="51" t="s">
        <v>87</v>
      </c>
      <c r="B68" s="48">
        <v>889000</v>
      </c>
    </row>
    <row r="69" spans="1:2" ht="17.100000000000001" customHeight="1" thickBot="1">
      <c r="A69" s="52" t="s">
        <v>51</v>
      </c>
      <c r="B69" s="53">
        <v>190500</v>
      </c>
    </row>
    <row r="70" spans="1:2" s="13" customFormat="1" ht="17.100000000000001" customHeight="1" thickBot="1">
      <c r="A70" s="38" t="s">
        <v>61</v>
      </c>
      <c r="B70" s="39">
        <f>SUM(B57:B69)</f>
        <v>18334874</v>
      </c>
    </row>
    <row r="71" spans="1:2" ht="20.100000000000001" customHeight="1">
      <c r="A71" s="49" t="s">
        <v>15</v>
      </c>
      <c r="B71" s="47"/>
    </row>
    <row r="72" spans="1:2" ht="20.100000000000001" customHeight="1" thickBot="1">
      <c r="A72" s="52" t="s">
        <v>108</v>
      </c>
      <c r="B72" s="54">
        <v>5020000</v>
      </c>
    </row>
    <row r="73" spans="1:2" ht="20.100000000000001" customHeight="1" thickBot="1">
      <c r="A73" s="38" t="s">
        <v>62</v>
      </c>
      <c r="B73" s="46">
        <v>5020000</v>
      </c>
    </row>
    <row r="74" spans="1:2" ht="20.100000000000001" customHeight="1">
      <c r="A74" s="49" t="s">
        <v>16</v>
      </c>
      <c r="B74" s="64"/>
    </row>
    <row r="75" spans="1:2" ht="20.100000000000001" customHeight="1">
      <c r="A75" s="51" t="s">
        <v>63</v>
      </c>
      <c r="B75" s="65">
        <v>2098100</v>
      </c>
    </row>
    <row r="76" spans="1:2" ht="20.100000000000001" customHeight="1">
      <c r="A76" s="55" t="s">
        <v>109</v>
      </c>
      <c r="B76" s="72">
        <v>611100</v>
      </c>
    </row>
    <row r="77" spans="1:2" ht="20.100000000000001" customHeight="1">
      <c r="A77" s="71" t="s">
        <v>207</v>
      </c>
      <c r="B77" s="171"/>
    </row>
    <row r="78" spans="1:2" ht="20.100000000000001" customHeight="1">
      <c r="A78" s="71" t="s">
        <v>209</v>
      </c>
      <c r="B78" s="172"/>
    </row>
    <row r="79" spans="1:2" ht="20.100000000000001" customHeight="1">
      <c r="A79" s="71" t="s">
        <v>208</v>
      </c>
      <c r="B79" s="173"/>
    </row>
    <row r="80" spans="1:2" ht="20.100000000000001" customHeight="1">
      <c r="A80" s="71" t="s">
        <v>205</v>
      </c>
      <c r="B80" s="115">
        <v>835000</v>
      </c>
    </row>
    <row r="81" spans="1:2" ht="20.100000000000001" customHeight="1">
      <c r="A81" s="71" t="s">
        <v>206</v>
      </c>
      <c r="B81" s="115">
        <v>50000</v>
      </c>
    </row>
    <row r="82" spans="1:2" ht="20.100000000000001" customHeight="1">
      <c r="A82" s="55" t="s">
        <v>110</v>
      </c>
      <c r="B82" s="73">
        <v>478000</v>
      </c>
    </row>
    <row r="83" spans="1:2" ht="20.100000000000001" customHeight="1">
      <c r="A83" s="55" t="s">
        <v>111</v>
      </c>
      <c r="B83" s="73">
        <v>20000</v>
      </c>
    </row>
    <row r="84" spans="1:2" ht="20.100000000000001" customHeight="1">
      <c r="A84" s="55" t="s">
        <v>114</v>
      </c>
      <c r="B84" s="73">
        <v>5000</v>
      </c>
    </row>
    <row r="85" spans="1:2" ht="20.100000000000001" customHeight="1">
      <c r="A85" s="55" t="s">
        <v>115</v>
      </c>
      <c r="B85" s="73">
        <v>20000</v>
      </c>
    </row>
    <row r="86" spans="1:2" ht="20.100000000000001" customHeight="1">
      <c r="A86" s="55" t="s">
        <v>113</v>
      </c>
      <c r="B86" s="73">
        <v>58000</v>
      </c>
    </row>
    <row r="87" spans="1:2" ht="20.100000000000001" customHeight="1">
      <c r="A87" s="55" t="s">
        <v>112</v>
      </c>
      <c r="B87" s="73">
        <v>21000</v>
      </c>
    </row>
    <row r="88" spans="1:2" ht="20.100000000000001" customHeight="1">
      <c r="A88" s="51" t="s">
        <v>64</v>
      </c>
      <c r="B88" s="65">
        <v>580000</v>
      </c>
    </row>
    <row r="89" spans="1:2" ht="20.100000000000001" customHeight="1">
      <c r="A89" s="55" t="s">
        <v>210</v>
      </c>
      <c r="B89" s="72">
        <v>130000</v>
      </c>
    </row>
    <row r="90" spans="1:2" ht="20.100000000000001" customHeight="1">
      <c r="A90" s="56" t="s">
        <v>224</v>
      </c>
      <c r="B90" s="72">
        <v>50000</v>
      </c>
    </row>
    <row r="91" spans="1:2" ht="20.100000000000001" customHeight="1">
      <c r="A91" s="56" t="s">
        <v>225</v>
      </c>
      <c r="B91" s="166">
        <v>50000</v>
      </c>
    </row>
    <row r="92" spans="1:2" ht="20.100000000000001" customHeight="1">
      <c r="A92" s="56" t="s">
        <v>226</v>
      </c>
      <c r="B92" s="166">
        <v>100000</v>
      </c>
    </row>
    <row r="93" spans="1:2" ht="20.100000000000001" customHeight="1">
      <c r="A93" s="56" t="s">
        <v>227</v>
      </c>
      <c r="B93" s="166">
        <v>100000</v>
      </c>
    </row>
    <row r="94" spans="1:2" ht="20.100000000000001" customHeight="1">
      <c r="A94" s="56" t="s">
        <v>228</v>
      </c>
      <c r="B94" s="166">
        <v>150000</v>
      </c>
    </row>
    <row r="95" spans="1:2" ht="20.100000000000001" customHeight="1" thickBot="1">
      <c r="A95" s="52" t="s">
        <v>53</v>
      </c>
      <c r="B95" s="66">
        <v>5170576</v>
      </c>
    </row>
    <row r="96" spans="1:2" ht="20.100000000000001" customHeight="1" thickBot="1">
      <c r="A96" s="38" t="s">
        <v>65</v>
      </c>
      <c r="B96" s="46">
        <v>7848676</v>
      </c>
    </row>
    <row r="97" spans="1:2" ht="20.100000000000001" customHeight="1">
      <c r="A97" s="49" t="s">
        <v>17</v>
      </c>
      <c r="B97" s="57">
        <v>0</v>
      </c>
    </row>
    <row r="98" spans="1:2" ht="20.100000000000001" customHeight="1">
      <c r="A98" s="59" t="s">
        <v>18</v>
      </c>
      <c r="B98" s="57">
        <v>165354</v>
      </c>
    </row>
    <row r="99" spans="1:2" ht="20.100000000000001" customHeight="1" thickBot="1">
      <c r="A99" s="60" t="s">
        <v>19</v>
      </c>
      <c r="B99" s="58">
        <v>0</v>
      </c>
    </row>
    <row r="100" spans="1:2" ht="20.100000000000001" customHeight="1" thickBot="1">
      <c r="A100" s="38" t="s">
        <v>20</v>
      </c>
      <c r="B100" s="46">
        <v>43869435</v>
      </c>
    </row>
    <row r="101" spans="1:2" ht="20.100000000000001" customHeight="1">
      <c r="A101" s="63" t="s">
        <v>66</v>
      </c>
      <c r="B101" s="61">
        <v>0</v>
      </c>
    </row>
    <row r="102" spans="1:2" ht="20.100000000000001" customHeight="1">
      <c r="A102" s="50" t="s">
        <v>67</v>
      </c>
      <c r="B102" s="62">
        <v>0</v>
      </c>
    </row>
    <row r="103" spans="1:2" ht="20.100000000000001" customHeight="1">
      <c r="A103" s="51" t="s">
        <v>68</v>
      </c>
      <c r="B103" s="62">
        <v>0</v>
      </c>
    </row>
    <row r="104" spans="1:2" ht="20.100000000000001" customHeight="1" thickBot="1">
      <c r="A104" s="60" t="s">
        <v>69</v>
      </c>
      <c r="B104" s="58">
        <v>0</v>
      </c>
    </row>
    <row r="105" spans="1:2" ht="20.100000000000001" customHeight="1" thickBot="1">
      <c r="A105" s="38" t="s">
        <v>21</v>
      </c>
      <c r="B105" s="39">
        <v>0</v>
      </c>
    </row>
    <row r="106" spans="1:2" ht="20.100000000000001" customHeight="1" thickBot="1">
      <c r="A106" s="38" t="s">
        <v>57</v>
      </c>
      <c r="B106" s="46">
        <v>43869435</v>
      </c>
    </row>
    <row r="107" spans="1:2" ht="20.100000000000001" customHeight="1">
      <c r="A107" s="18"/>
      <c r="B107" s="22"/>
    </row>
    <row r="108" spans="1:2" ht="20.100000000000001" customHeight="1">
      <c r="A108" s="16"/>
      <c r="B108" s="17"/>
    </row>
    <row r="109" spans="1:2" ht="20.100000000000001" customHeight="1" thickBot="1">
      <c r="A109" s="24"/>
      <c r="B109" s="25"/>
    </row>
    <row r="110" spans="1:2" ht="20.100000000000001" customHeight="1">
      <c r="A110" s="49" t="s">
        <v>70</v>
      </c>
      <c r="B110" s="64"/>
    </row>
    <row r="111" spans="1:2" ht="20.100000000000001" customHeight="1">
      <c r="A111" s="51" t="s">
        <v>71</v>
      </c>
      <c r="B111" s="65">
        <v>10905140</v>
      </c>
    </row>
    <row r="112" spans="1:2" ht="20.100000000000001" customHeight="1">
      <c r="A112" s="51" t="s">
        <v>72</v>
      </c>
      <c r="B112" s="65">
        <v>1595391</v>
      </c>
    </row>
    <row r="113" spans="1:2" ht="20.100000000000001" customHeight="1">
      <c r="A113" s="51" t="s">
        <v>73</v>
      </c>
      <c r="B113" s="65">
        <v>18334874</v>
      </c>
    </row>
    <row r="114" spans="1:2" ht="20.100000000000001" customHeight="1">
      <c r="A114" s="51" t="s">
        <v>74</v>
      </c>
      <c r="B114" s="65">
        <v>5020000</v>
      </c>
    </row>
    <row r="115" spans="1:2" ht="20.100000000000001" customHeight="1">
      <c r="A115" s="51" t="s">
        <v>75</v>
      </c>
      <c r="B115" s="65">
        <v>7848676</v>
      </c>
    </row>
    <row r="116" spans="1:2" ht="20.100000000000001" customHeight="1">
      <c r="A116" s="51" t="s">
        <v>76</v>
      </c>
      <c r="B116" s="65">
        <v>0</v>
      </c>
    </row>
    <row r="117" spans="1:2" ht="20.100000000000001" customHeight="1">
      <c r="A117" s="51" t="s">
        <v>77</v>
      </c>
      <c r="B117" s="65">
        <v>165354</v>
      </c>
    </row>
    <row r="118" spans="1:2" ht="20.100000000000001" customHeight="1" thickBot="1">
      <c r="A118" s="52" t="s">
        <v>78</v>
      </c>
      <c r="B118" s="66">
        <v>0</v>
      </c>
    </row>
    <row r="119" spans="1:2" ht="20.100000000000001" customHeight="1" thickBot="1">
      <c r="A119" s="38" t="s">
        <v>79</v>
      </c>
      <c r="B119" s="39">
        <f>SUM(B111:B118)</f>
        <v>43869435</v>
      </c>
    </row>
    <row r="120" spans="1:2" ht="20.100000000000001" customHeight="1" thickBot="1">
      <c r="A120" s="67" t="s">
        <v>80</v>
      </c>
      <c r="B120" s="70">
        <v>0</v>
      </c>
    </row>
    <row r="121" spans="1:2" ht="20.100000000000001" customHeight="1" thickBot="1">
      <c r="A121" s="69" t="s">
        <v>57</v>
      </c>
      <c r="B121" s="68">
        <v>43869435</v>
      </c>
    </row>
  </sheetData>
  <mergeCells count="3">
    <mergeCell ref="A1:C1"/>
    <mergeCell ref="A2:C2"/>
    <mergeCell ref="B77:B7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 xml:space="preserve">&amp;R1 melléklet a 4/2020. (II.15.) önkormányzati rendelethez
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>
  <dimension ref="A1:F37"/>
  <sheetViews>
    <sheetView workbookViewId="0">
      <selection activeCell="D11" sqref="D11:F11"/>
    </sheetView>
  </sheetViews>
  <sheetFormatPr defaultRowHeight="15"/>
  <cols>
    <col min="1" max="1" width="39.28515625" customWidth="1"/>
    <col min="2" max="2" width="23.5703125" customWidth="1"/>
    <col min="3" max="3" width="38.85546875" customWidth="1"/>
    <col min="4" max="4" width="11.7109375" customWidth="1"/>
    <col min="6" max="6" width="2.28515625" customWidth="1"/>
  </cols>
  <sheetData>
    <row r="1" spans="1:6">
      <c r="A1" s="168"/>
      <c r="B1" s="168"/>
      <c r="C1" s="168"/>
      <c r="D1" s="168"/>
      <c r="E1" s="170"/>
      <c r="F1" s="170"/>
    </row>
    <row r="4" spans="1:6" ht="18.75">
      <c r="A4" s="177" t="s">
        <v>211</v>
      </c>
      <c r="B4" s="177"/>
      <c r="C4" s="177"/>
      <c r="D4" s="177"/>
      <c r="E4" s="178"/>
      <c r="F4" s="178"/>
    </row>
    <row r="6" spans="1:6" ht="15.75" thickBot="1">
      <c r="D6" s="179" t="s">
        <v>101</v>
      </c>
      <c r="E6" s="180"/>
      <c r="F6" s="180"/>
    </row>
    <row r="7" spans="1:6" s="116" customFormat="1" ht="24.95" customHeight="1" thickBot="1">
      <c r="A7" s="30" t="s">
        <v>116</v>
      </c>
      <c r="B7" s="85" t="s">
        <v>25</v>
      </c>
      <c r="C7" s="30" t="s">
        <v>117</v>
      </c>
      <c r="D7" s="181" t="s">
        <v>25</v>
      </c>
      <c r="E7" s="182"/>
      <c r="F7" s="183"/>
    </row>
    <row r="8" spans="1:6" s="116" customFormat="1" ht="24.95" customHeight="1">
      <c r="A8" s="78" t="s">
        <v>118</v>
      </c>
      <c r="B8" s="88">
        <v>27511886</v>
      </c>
      <c r="C8" s="78" t="s">
        <v>13</v>
      </c>
      <c r="D8" s="184">
        <v>10905140</v>
      </c>
      <c r="E8" s="185"/>
      <c r="F8" s="186"/>
    </row>
    <row r="9" spans="1:6" s="116" customFormat="1" ht="24.95" customHeight="1">
      <c r="A9" s="79" t="s">
        <v>4</v>
      </c>
      <c r="B9" s="89">
        <v>11700000</v>
      </c>
      <c r="C9" s="117" t="s">
        <v>212</v>
      </c>
      <c r="D9" s="174">
        <v>1595391</v>
      </c>
      <c r="E9" s="175"/>
      <c r="F9" s="176"/>
    </row>
    <row r="10" spans="1:6" s="116" customFormat="1" ht="24.95" customHeight="1">
      <c r="A10" s="79" t="s">
        <v>5</v>
      </c>
      <c r="B10" s="89">
        <v>4657549</v>
      </c>
      <c r="C10" s="79" t="s">
        <v>14</v>
      </c>
      <c r="D10" s="174">
        <v>18334874</v>
      </c>
      <c r="E10" s="175"/>
      <c r="F10" s="176"/>
    </row>
    <row r="11" spans="1:6" s="116" customFormat="1" ht="24.95" customHeight="1">
      <c r="A11" s="79" t="s">
        <v>7</v>
      </c>
      <c r="B11" s="89">
        <v>0</v>
      </c>
      <c r="C11" s="79" t="s">
        <v>119</v>
      </c>
      <c r="D11" s="187">
        <v>2848676</v>
      </c>
      <c r="E11" s="188"/>
      <c r="F11" s="189"/>
    </row>
    <row r="12" spans="1:6" s="116" customFormat="1" ht="24.95" customHeight="1" thickBot="1">
      <c r="A12" s="81"/>
      <c r="B12" s="94"/>
      <c r="C12" s="81" t="s">
        <v>15</v>
      </c>
      <c r="D12" s="190">
        <v>5020000</v>
      </c>
      <c r="E12" s="191"/>
      <c r="F12" s="192"/>
    </row>
    <row r="13" spans="1:6" s="116" customFormat="1" ht="24.95" customHeight="1" thickBot="1">
      <c r="A13" s="40" t="s">
        <v>9</v>
      </c>
      <c r="B13" s="41">
        <f>SUM(B8:B12)</f>
        <v>43869435</v>
      </c>
      <c r="C13" s="40" t="s">
        <v>120</v>
      </c>
      <c r="D13" s="193">
        <f>SUM(D8:D12)</f>
        <v>38704081</v>
      </c>
      <c r="E13" s="194"/>
      <c r="F13" s="195"/>
    </row>
    <row r="14" spans="1:6" s="116" customFormat="1" ht="24.95" customHeight="1">
      <c r="A14" s="118" t="s">
        <v>121</v>
      </c>
      <c r="B14" s="119">
        <v>0</v>
      </c>
      <c r="C14" s="78" t="s">
        <v>122</v>
      </c>
      <c r="D14" s="196">
        <v>0</v>
      </c>
      <c r="E14" s="197"/>
      <c r="F14" s="198"/>
    </row>
    <row r="15" spans="1:6" s="116" customFormat="1" ht="24.95" customHeight="1" thickBot="1">
      <c r="A15" s="120" t="s">
        <v>123</v>
      </c>
      <c r="B15" s="94">
        <v>0</v>
      </c>
      <c r="C15" s="81" t="s">
        <v>124</v>
      </c>
      <c r="D15" s="190">
        <v>0</v>
      </c>
      <c r="E15" s="191"/>
      <c r="F15" s="192"/>
    </row>
    <row r="16" spans="1:6" s="116" customFormat="1" ht="24.95" customHeight="1" thickBot="1">
      <c r="A16" s="121" t="s">
        <v>125</v>
      </c>
      <c r="B16" s="122">
        <v>0</v>
      </c>
      <c r="C16" s="123" t="s">
        <v>126</v>
      </c>
      <c r="D16" s="199">
        <v>0</v>
      </c>
      <c r="E16" s="200"/>
      <c r="F16" s="201"/>
    </row>
    <row r="17" spans="1:6" s="116" customFormat="1" ht="24.95" customHeight="1" thickBot="1">
      <c r="A17" s="40" t="s">
        <v>127</v>
      </c>
      <c r="B17" s="95">
        <v>43869435</v>
      </c>
      <c r="C17" s="40" t="s">
        <v>128</v>
      </c>
      <c r="D17" s="193">
        <v>38704081</v>
      </c>
      <c r="E17" s="194"/>
      <c r="F17" s="195"/>
    </row>
    <row r="18" spans="1:6" s="116" customFormat="1" ht="24.95" customHeight="1" thickBot="1">
      <c r="A18" s="124" t="s">
        <v>129</v>
      </c>
      <c r="B18" s="41"/>
      <c r="C18" s="125" t="s">
        <v>130</v>
      </c>
      <c r="D18" s="202">
        <v>5165354</v>
      </c>
      <c r="E18" s="203"/>
      <c r="F18" s="204"/>
    </row>
    <row r="19" spans="1:6" s="116" customFormat="1" ht="24.95" customHeight="1">
      <c r="A19"/>
      <c r="B19" s="126"/>
      <c r="C19"/>
      <c r="D19" s="205"/>
      <c r="E19" s="206"/>
      <c r="F19" s="206"/>
    </row>
    <row r="20" spans="1:6" s="116" customFormat="1" ht="24.95" customHeight="1">
      <c r="A20"/>
      <c r="B20" s="126"/>
      <c r="C20"/>
      <c r="D20" s="126"/>
      <c r="E20" s="127"/>
      <c r="F20" s="127"/>
    </row>
    <row r="21" spans="1:6" s="116" customFormat="1" ht="24.95" customHeight="1">
      <c r="A21"/>
      <c r="B21" s="126"/>
      <c r="C21"/>
      <c r="D21" s="126"/>
      <c r="E21" s="127"/>
      <c r="F21" s="127"/>
    </row>
    <row r="22" spans="1:6" s="116" customFormat="1" ht="24.95" customHeight="1">
      <c r="A22"/>
      <c r="B22" s="126"/>
      <c r="C22"/>
      <c r="D22" s="126"/>
      <c r="E22" s="127"/>
      <c r="F22" s="127"/>
    </row>
    <row r="23" spans="1:6" s="116" customFormat="1" ht="24.95" customHeight="1">
      <c r="A23"/>
      <c r="B23" s="126"/>
      <c r="C23"/>
      <c r="D23" s="126"/>
      <c r="E23" s="127"/>
      <c r="F23" s="127"/>
    </row>
    <row r="25" spans="1:6" ht="18.75">
      <c r="A25" s="177" t="s">
        <v>213</v>
      </c>
      <c r="B25" s="177"/>
      <c r="C25" s="177"/>
      <c r="D25" s="177"/>
      <c r="E25" s="178"/>
      <c r="F25" s="178"/>
    </row>
    <row r="27" spans="1:6" ht="15.75" thickBot="1">
      <c r="D27" s="179" t="s">
        <v>101</v>
      </c>
      <c r="E27" s="180"/>
      <c r="F27" s="180"/>
    </row>
    <row r="28" spans="1:6" ht="15.75" thickBot="1">
      <c r="A28" s="30" t="s">
        <v>116</v>
      </c>
      <c r="B28" s="85" t="s">
        <v>25</v>
      </c>
      <c r="C28" s="30" t="s">
        <v>117</v>
      </c>
      <c r="D28" s="181" t="s">
        <v>25</v>
      </c>
      <c r="E28" s="182"/>
      <c r="F28" s="183"/>
    </row>
    <row r="29" spans="1:6" s="116" customFormat="1" ht="24.95" customHeight="1">
      <c r="A29" s="78" t="s">
        <v>131</v>
      </c>
      <c r="B29" s="88">
        <v>0</v>
      </c>
      <c r="C29" s="78" t="s">
        <v>17</v>
      </c>
      <c r="D29" s="184">
        <v>0</v>
      </c>
      <c r="E29" s="185"/>
      <c r="F29" s="186"/>
    </row>
    <row r="30" spans="1:6" s="116" customFormat="1" ht="24.95" customHeight="1">
      <c r="A30" s="79" t="s">
        <v>6</v>
      </c>
      <c r="B30" s="89">
        <v>0</v>
      </c>
      <c r="C30" s="117" t="s">
        <v>18</v>
      </c>
      <c r="D30" s="174">
        <v>165354</v>
      </c>
      <c r="E30" s="175"/>
      <c r="F30" s="176"/>
    </row>
    <row r="31" spans="1:6" s="116" customFormat="1" ht="24.95" customHeight="1" thickBot="1">
      <c r="A31" s="79" t="s">
        <v>8</v>
      </c>
      <c r="B31" s="89">
        <v>0</v>
      </c>
      <c r="C31" s="79" t="s">
        <v>132</v>
      </c>
      <c r="D31" s="174">
        <v>5000000</v>
      </c>
      <c r="E31" s="175"/>
      <c r="F31" s="176"/>
    </row>
    <row r="32" spans="1:6" s="116" customFormat="1" ht="24.95" customHeight="1" thickBot="1">
      <c r="A32" s="40" t="s">
        <v>9</v>
      </c>
      <c r="B32" s="41">
        <v>0</v>
      </c>
      <c r="C32" s="40" t="s">
        <v>120</v>
      </c>
      <c r="D32" s="193">
        <v>5165354</v>
      </c>
      <c r="E32" s="194"/>
      <c r="F32" s="195"/>
    </row>
    <row r="33" spans="1:6" s="116" customFormat="1" ht="24.95" customHeight="1">
      <c r="A33" s="118" t="s">
        <v>121</v>
      </c>
      <c r="B33" s="119">
        <v>0</v>
      </c>
      <c r="C33" s="78" t="s">
        <v>36</v>
      </c>
      <c r="D33" s="196">
        <v>0</v>
      </c>
      <c r="E33" s="197"/>
      <c r="F33" s="198"/>
    </row>
    <row r="34" spans="1:6" s="116" customFormat="1" ht="24.95" customHeight="1" thickBot="1">
      <c r="A34" s="120" t="s">
        <v>123</v>
      </c>
      <c r="B34" s="94">
        <v>0</v>
      </c>
      <c r="C34" s="81"/>
      <c r="D34" s="190"/>
      <c r="E34" s="191"/>
      <c r="F34" s="192"/>
    </row>
    <row r="35" spans="1:6" s="116" customFormat="1" ht="24.95" customHeight="1" thickBot="1">
      <c r="A35" s="121" t="s">
        <v>125</v>
      </c>
      <c r="B35" s="122">
        <v>0</v>
      </c>
      <c r="C35" s="123" t="s">
        <v>126</v>
      </c>
      <c r="D35" s="199">
        <v>0</v>
      </c>
      <c r="E35" s="200"/>
      <c r="F35" s="201"/>
    </row>
    <row r="36" spans="1:6" s="116" customFormat="1" ht="24.95" customHeight="1" thickBot="1">
      <c r="A36" s="40" t="s">
        <v>127</v>
      </c>
      <c r="B36" s="95">
        <v>0</v>
      </c>
      <c r="C36" s="40" t="s">
        <v>128</v>
      </c>
      <c r="D36" s="193">
        <v>5165354</v>
      </c>
      <c r="E36" s="194"/>
      <c r="F36" s="195"/>
    </row>
    <row r="37" spans="1:6" ht="15.75" thickBot="1">
      <c r="A37" s="124" t="s">
        <v>129</v>
      </c>
      <c r="B37" s="128">
        <v>5165354</v>
      </c>
      <c r="C37" s="125" t="s">
        <v>130</v>
      </c>
      <c r="D37" s="202">
        <v>0</v>
      </c>
      <c r="E37" s="203"/>
      <c r="F37" s="204"/>
    </row>
  </sheetData>
  <mergeCells count="28">
    <mergeCell ref="D34:F34"/>
    <mergeCell ref="D35:F35"/>
    <mergeCell ref="D36:F36"/>
    <mergeCell ref="D37:F37"/>
    <mergeCell ref="D28:F28"/>
    <mergeCell ref="D29:F29"/>
    <mergeCell ref="D30:F30"/>
    <mergeCell ref="D31:F31"/>
    <mergeCell ref="D32:F32"/>
    <mergeCell ref="D33:F33"/>
    <mergeCell ref="D27:F27"/>
    <mergeCell ref="D10:F10"/>
    <mergeCell ref="D11:F11"/>
    <mergeCell ref="D12:F12"/>
    <mergeCell ref="D13:F13"/>
    <mergeCell ref="D14:F14"/>
    <mergeCell ref="D15:F15"/>
    <mergeCell ref="D16:F16"/>
    <mergeCell ref="D17:F17"/>
    <mergeCell ref="D18:F18"/>
    <mergeCell ref="D19:F19"/>
    <mergeCell ref="A25:F25"/>
    <mergeCell ref="D9:F9"/>
    <mergeCell ref="A1:F1"/>
    <mergeCell ref="A4:F4"/>
    <mergeCell ref="D6:F6"/>
    <mergeCell ref="D7:F7"/>
    <mergeCell ref="D8:F8"/>
  </mergeCells>
  <pageMargins left="0.70866141732283472" right="0.70866141732283472" top="0.74803149606299213" bottom="0.74803149606299213" header="0.31496062992125984" footer="0.31496062992125984"/>
  <pageSetup paperSize="9" orientation="landscape" r:id="rId1"/>
  <headerFooter>
    <oddHeader xml:space="preserve">&amp;R2. melléklet a 4/2020. (II.15.) önkormányzati rendelethez
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>
  <dimension ref="A1:D37"/>
  <sheetViews>
    <sheetView workbookViewId="0">
      <selection activeCell="G15" sqref="G15"/>
    </sheetView>
  </sheetViews>
  <sheetFormatPr defaultRowHeight="15"/>
  <cols>
    <col min="1" max="1" width="40.28515625" customWidth="1"/>
    <col min="2" max="4" width="13.7109375" customWidth="1"/>
  </cols>
  <sheetData>
    <row r="1" spans="1:4">
      <c r="A1" s="168" t="s">
        <v>218</v>
      </c>
      <c r="B1" s="168"/>
      <c r="C1" s="168"/>
      <c r="D1" s="168"/>
    </row>
    <row r="3" spans="1:4" ht="20.100000000000001" customHeight="1">
      <c r="A3" s="167" t="s">
        <v>214</v>
      </c>
      <c r="B3" s="167"/>
      <c r="C3" s="167"/>
      <c r="D3" s="167"/>
    </row>
    <row r="4" spans="1:4" ht="20.100000000000001" customHeight="1">
      <c r="A4" s="167" t="s">
        <v>133</v>
      </c>
      <c r="B4" s="167"/>
      <c r="C4" s="167"/>
      <c r="D4" s="167"/>
    </row>
    <row r="5" spans="1:4" ht="20.100000000000001" customHeight="1" thickBot="1">
      <c r="D5" s="12" t="s">
        <v>101</v>
      </c>
    </row>
    <row r="6" spans="1:4" s="113" customFormat="1" ht="20.100000000000001" customHeight="1" thickBot="1">
      <c r="A6" s="42" t="s">
        <v>24</v>
      </c>
      <c r="B6" s="129" t="s">
        <v>134</v>
      </c>
      <c r="C6" s="129" t="s">
        <v>135</v>
      </c>
      <c r="D6" s="6" t="s">
        <v>136</v>
      </c>
    </row>
    <row r="7" spans="1:4" ht="20.100000000000001" customHeight="1">
      <c r="A7" s="1" t="s">
        <v>137</v>
      </c>
      <c r="B7" s="130">
        <v>43869435</v>
      </c>
      <c r="C7" s="130">
        <v>0</v>
      </c>
      <c r="D7" s="7">
        <v>43869435</v>
      </c>
    </row>
    <row r="8" spans="1:4" ht="20.100000000000001" customHeight="1">
      <c r="A8" s="2" t="s">
        <v>138</v>
      </c>
      <c r="B8" s="131">
        <v>38704081</v>
      </c>
      <c r="C8" s="131">
        <v>5165354</v>
      </c>
      <c r="D8" s="8">
        <f>SUM(B8:C8)</f>
        <v>43869435</v>
      </c>
    </row>
    <row r="9" spans="1:4" s="13" customFormat="1" ht="20.100000000000001" customHeight="1">
      <c r="A9" s="132" t="s">
        <v>139</v>
      </c>
      <c r="B9" s="133">
        <v>5165354</v>
      </c>
      <c r="C9" s="133">
        <v>-5165354</v>
      </c>
      <c r="D9" s="134">
        <v>0</v>
      </c>
    </row>
    <row r="10" spans="1:4" ht="20.100000000000001" customHeight="1">
      <c r="A10" s="132" t="s">
        <v>140</v>
      </c>
      <c r="B10" s="131">
        <v>5165354</v>
      </c>
      <c r="C10" s="131">
        <v>-5165354</v>
      </c>
      <c r="D10" s="8">
        <v>0</v>
      </c>
    </row>
    <row r="11" spans="1:4" ht="20.100000000000001" customHeight="1">
      <c r="A11" s="2" t="s">
        <v>141</v>
      </c>
      <c r="B11" s="131">
        <v>0</v>
      </c>
      <c r="C11" s="131">
        <v>0</v>
      </c>
      <c r="D11" s="8">
        <v>0</v>
      </c>
    </row>
    <row r="12" spans="1:4" ht="20.100000000000001" customHeight="1">
      <c r="A12" s="2" t="s">
        <v>142</v>
      </c>
      <c r="B12" s="131">
        <v>0</v>
      </c>
      <c r="C12" s="131">
        <v>0</v>
      </c>
      <c r="D12" s="8">
        <v>0</v>
      </c>
    </row>
    <row r="13" spans="1:4" ht="20.100000000000001" customHeight="1">
      <c r="A13" s="2" t="s">
        <v>143</v>
      </c>
      <c r="B13" s="131">
        <v>0</v>
      </c>
      <c r="C13" s="131">
        <v>0</v>
      </c>
      <c r="D13" s="8">
        <v>0</v>
      </c>
    </row>
    <row r="14" spans="1:4" ht="20.100000000000001" customHeight="1">
      <c r="A14" s="2" t="s">
        <v>144</v>
      </c>
      <c r="B14" s="131">
        <v>0</v>
      </c>
      <c r="C14" s="131">
        <v>0</v>
      </c>
      <c r="D14" s="8">
        <v>0</v>
      </c>
    </row>
    <row r="15" spans="1:4" ht="20.100000000000001" customHeight="1" thickBot="1">
      <c r="A15" s="3" t="s">
        <v>145</v>
      </c>
      <c r="B15" s="135">
        <v>0</v>
      </c>
      <c r="C15" s="135">
        <v>0</v>
      </c>
      <c r="D15" s="9">
        <v>0</v>
      </c>
    </row>
    <row r="16" spans="1:4" s="13" customFormat="1" ht="20.100000000000001" customHeight="1">
      <c r="A16" s="207" t="s">
        <v>146</v>
      </c>
      <c r="B16" s="209">
        <v>0</v>
      </c>
      <c r="C16" s="209">
        <v>0</v>
      </c>
      <c r="D16" s="211">
        <v>0</v>
      </c>
    </row>
    <row r="17" spans="1:4" s="13" customFormat="1" ht="20.100000000000001" customHeight="1" thickBot="1">
      <c r="A17" s="208"/>
      <c r="B17" s="210"/>
      <c r="C17" s="210"/>
      <c r="D17" s="212"/>
    </row>
    <row r="18" spans="1:4" ht="20.100000000000001" customHeight="1"/>
    <row r="19" spans="1:4" ht="20.100000000000001" customHeight="1"/>
    <row r="20" spans="1:4" ht="20.100000000000001" customHeight="1"/>
    <row r="21" spans="1:4" ht="20.100000000000001" customHeight="1">
      <c r="A21" s="168" t="s">
        <v>219</v>
      </c>
      <c r="B21" s="168"/>
      <c r="C21" s="168"/>
      <c r="D21" s="168"/>
    </row>
    <row r="22" spans="1:4" ht="20.100000000000001" customHeight="1"/>
    <row r="23" spans="1:4" ht="20.100000000000001" customHeight="1">
      <c r="A23" s="167" t="s">
        <v>214</v>
      </c>
      <c r="B23" s="167"/>
      <c r="C23" s="167"/>
      <c r="D23" s="167"/>
    </row>
    <row r="24" spans="1:4" ht="20.100000000000001" customHeight="1">
      <c r="A24" s="167" t="s">
        <v>147</v>
      </c>
      <c r="B24" s="167"/>
      <c r="C24" s="167"/>
      <c r="D24" s="167"/>
    </row>
    <row r="25" spans="1:4" ht="20.100000000000001" customHeight="1"/>
    <row r="26" spans="1:4" ht="20.100000000000001" customHeight="1" thickBot="1">
      <c r="D26" s="12" t="s">
        <v>101</v>
      </c>
    </row>
    <row r="27" spans="1:4" s="136" customFormat="1" ht="20.100000000000001" customHeight="1" thickBot="1">
      <c r="A27" s="42" t="s">
        <v>24</v>
      </c>
      <c r="B27" s="129" t="s">
        <v>134</v>
      </c>
      <c r="C27" s="129" t="s">
        <v>135</v>
      </c>
      <c r="D27" s="6" t="s">
        <v>136</v>
      </c>
    </row>
    <row r="28" spans="1:4" s="116" customFormat="1" ht="20.100000000000001" customHeight="1">
      <c r="A28" s="1" t="s">
        <v>137</v>
      </c>
      <c r="B28" s="130">
        <v>43869435</v>
      </c>
      <c r="C28" s="130">
        <v>0</v>
      </c>
      <c r="D28" s="7">
        <v>43869435</v>
      </c>
    </row>
    <row r="29" spans="1:4" s="116" customFormat="1" ht="20.100000000000001" customHeight="1">
      <c r="A29" s="2" t="s">
        <v>138</v>
      </c>
      <c r="B29" s="131">
        <v>38704081</v>
      </c>
      <c r="C29" s="131">
        <v>5165354</v>
      </c>
      <c r="D29" s="8">
        <v>43869435</v>
      </c>
    </row>
    <row r="30" spans="1:4" s="116" customFormat="1" ht="20.100000000000001" customHeight="1">
      <c r="A30" s="137" t="s">
        <v>148</v>
      </c>
      <c r="B30" s="131">
        <v>5165354</v>
      </c>
      <c r="C30" s="131">
        <v>-5165354</v>
      </c>
      <c r="D30" s="8">
        <f>SUM(B30:C30)</f>
        <v>0</v>
      </c>
    </row>
    <row r="31" spans="1:4" s="116" customFormat="1" ht="20.100000000000001" customHeight="1">
      <c r="A31" s="137" t="s">
        <v>149</v>
      </c>
      <c r="B31" s="131">
        <v>5165354</v>
      </c>
      <c r="C31" s="131">
        <v>-5165354</v>
      </c>
      <c r="D31" s="8">
        <v>0</v>
      </c>
    </row>
    <row r="32" spans="1:4" s="116" customFormat="1" ht="20.100000000000001" customHeight="1">
      <c r="A32" s="137" t="s">
        <v>150</v>
      </c>
      <c r="B32" s="131">
        <v>0</v>
      </c>
      <c r="C32" s="131">
        <v>0</v>
      </c>
      <c r="D32" s="8"/>
    </row>
    <row r="33" spans="1:4" s="138" customFormat="1" ht="20.100000000000001" customHeight="1">
      <c r="A33" s="213" t="s">
        <v>151</v>
      </c>
      <c r="B33" s="214">
        <v>0</v>
      </c>
      <c r="C33" s="214">
        <v>0</v>
      </c>
      <c r="D33" s="215">
        <v>0</v>
      </c>
    </row>
    <row r="34" spans="1:4" s="138" customFormat="1" ht="20.100000000000001" customHeight="1">
      <c r="A34" s="213"/>
      <c r="B34" s="214"/>
      <c r="C34" s="214"/>
      <c r="D34" s="215"/>
    </row>
    <row r="35" spans="1:4" s="116" customFormat="1" ht="20.100000000000001" customHeight="1">
      <c r="A35" s="137" t="s">
        <v>152</v>
      </c>
      <c r="B35" s="131">
        <v>0</v>
      </c>
      <c r="C35" s="131">
        <v>0</v>
      </c>
      <c r="D35" s="8">
        <v>0</v>
      </c>
    </row>
    <row r="36" spans="1:4" s="116" customFormat="1" ht="20.100000000000001" customHeight="1" thickBot="1">
      <c r="A36" s="139" t="s">
        <v>153</v>
      </c>
      <c r="B36" s="135">
        <v>0</v>
      </c>
      <c r="C36" s="135">
        <v>0</v>
      </c>
      <c r="D36" s="9">
        <v>0</v>
      </c>
    </row>
    <row r="37" spans="1:4" s="138" customFormat="1" ht="20.100000000000001" customHeight="1" thickBot="1">
      <c r="A37" s="5" t="s">
        <v>154</v>
      </c>
      <c r="B37" s="140">
        <v>0</v>
      </c>
      <c r="C37" s="140">
        <v>0</v>
      </c>
      <c r="D37" s="10">
        <v>0</v>
      </c>
    </row>
  </sheetData>
  <mergeCells count="14">
    <mergeCell ref="A21:D21"/>
    <mergeCell ref="A23:D23"/>
    <mergeCell ref="A24:D24"/>
    <mergeCell ref="A33:A34"/>
    <mergeCell ref="B33:B34"/>
    <mergeCell ref="C33:C34"/>
    <mergeCell ref="D33:D34"/>
    <mergeCell ref="A1:D1"/>
    <mergeCell ref="A3:D3"/>
    <mergeCell ref="A4:D4"/>
    <mergeCell ref="A16:A17"/>
    <mergeCell ref="B16:B17"/>
    <mergeCell ref="C16:C17"/>
    <mergeCell ref="D16:D17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>
  <dimension ref="A2:E34"/>
  <sheetViews>
    <sheetView workbookViewId="0">
      <selection activeCell="E16" sqref="E16"/>
    </sheetView>
  </sheetViews>
  <sheetFormatPr defaultRowHeight="15"/>
  <cols>
    <col min="1" max="1" width="30.28515625" customWidth="1"/>
    <col min="2" max="4" width="15.7109375" customWidth="1"/>
    <col min="5" max="5" width="19.28515625" customWidth="1"/>
  </cols>
  <sheetData>
    <row r="2" spans="1:5">
      <c r="A2" s="168" t="s">
        <v>220</v>
      </c>
      <c r="B2" s="168"/>
      <c r="C2" s="168"/>
      <c r="D2" s="168"/>
    </row>
    <row r="4" spans="1:5">
      <c r="A4" s="114"/>
      <c r="B4" s="114"/>
      <c r="C4" s="114"/>
      <c r="D4" s="114"/>
      <c r="E4" s="114"/>
    </row>
    <row r="6" spans="1:5">
      <c r="A6" s="167" t="s">
        <v>155</v>
      </c>
      <c r="B6" s="167"/>
      <c r="C6" s="167"/>
      <c r="D6" s="167"/>
    </row>
    <row r="7" spans="1:5">
      <c r="A7" s="167" t="s">
        <v>156</v>
      </c>
      <c r="B7" s="167"/>
      <c r="C7" s="167"/>
      <c r="D7" s="167"/>
    </row>
    <row r="8" spans="1:5">
      <c r="A8" s="141"/>
      <c r="B8" s="141"/>
      <c r="C8" s="141"/>
      <c r="D8" s="141"/>
    </row>
    <row r="9" spans="1:5" ht="15.75" thickBot="1">
      <c r="D9" s="12" t="s">
        <v>101</v>
      </c>
    </row>
    <row r="10" spans="1:5" ht="30" customHeight="1">
      <c r="A10" s="142" t="s">
        <v>157</v>
      </c>
      <c r="B10" s="143" t="s">
        <v>158</v>
      </c>
      <c r="C10" s="143" t="s">
        <v>159</v>
      </c>
      <c r="D10" s="144" t="s">
        <v>215</v>
      </c>
    </row>
    <row r="11" spans="1:5" ht="30" customHeight="1" thickBot="1">
      <c r="A11" s="216" t="s">
        <v>160</v>
      </c>
      <c r="B11" s="217"/>
      <c r="C11" s="217"/>
      <c r="D11" s="218"/>
    </row>
    <row r="21" spans="1:4">
      <c r="A21" s="168" t="s">
        <v>221</v>
      </c>
      <c r="B21" s="168"/>
      <c r="C21" s="168"/>
      <c r="D21" s="168"/>
    </row>
    <row r="24" spans="1:4">
      <c r="A24" s="167" t="s">
        <v>161</v>
      </c>
      <c r="B24" s="167"/>
      <c r="C24" s="167"/>
      <c r="D24" s="167"/>
    </row>
    <row r="25" spans="1:4">
      <c r="A25" s="167" t="s">
        <v>162</v>
      </c>
      <c r="B25" s="167"/>
      <c r="C25" s="167"/>
      <c r="D25" s="167"/>
    </row>
    <row r="27" spans="1:4" ht="15.75" thickBot="1">
      <c r="D27" s="12" t="s">
        <v>101</v>
      </c>
    </row>
    <row r="28" spans="1:4" s="138" customFormat="1" ht="30" customHeight="1" thickBot="1">
      <c r="A28" s="40" t="s">
        <v>163</v>
      </c>
      <c r="B28" s="145" t="s">
        <v>158</v>
      </c>
      <c r="C28" s="129" t="s">
        <v>159</v>
      </c>
      <c r="D28" s="6" t="s">
        <v>215</v>
      </c>
    </row>
    <row r="29" spans="1:4" s="116" customFormat="1" ht="30" customHeight="1">
      <c r="A29" s="1" t="s">
        <v>164</v>
      </c>
      <c r="B29" s="130">
        <v>10200000</v>
      </c>
      <c r="C29" s="130">
        <v>10500000</v>
      </c>
      <c r="D29" s="7">
        <v>10800000</v>
      </c>
    </row>
    <row r="30" spans="1:4" s="116" customFormat="1" ht="30" customHeight="1">
      <c r="A30" s="2" t="s">
        <v>165</v>
      </c>
      <c r="B30" s="131">
        <v>1500000</v>
      </c>
      <c r="C30" s="131">
        <v>1600000</v>
      </c>
      <c r="D30" s="8">
        <v>1700000</v>
      </c>
    </row>
    <row r="31" spans="1:4" s="116" customFormat="1" ht="30" customHeight="1">
      <c r="A31" s="2" t="s">
        <v>166</v>
      </c>
      <c r="B31" s="131">
        <v>0</v>
      </c>
      <c r="C31" s="131">
        <v>0</v>
      </c>
      <c r="D31" s="8">
        <v>0</v>
      </c>
    </row>
    <row r="32" spans="1:4" s="116" customFormat="1" ht="30" customHeight="1">
      <c r="A32" s="2" t="s">
        <v>167</v>
      </c>
      <c r="B32" s="131">
        <v>0</v>
      </c>
      <c r="C32" s="131">
        <v>0</v>
      </c>
      <c r="D32" s="8">
        <v>0</v>
      </c>
    </row>
    <row r="33" spans="1:4" s="116" customFormat="1" ht="30" customHeight="1" thickBot="1">
      <c r="A33" s="3" t="s">
        <v>168</v>
      </c>
      <c r="B33" s="135">
        <v>4600000</v>
      </c>
      <c r="C33" s="135">
        <v>4700000</v>
      </c>
      <c r="D33" s="9">
        <v>4800000</v>
      </c>
    </row>
    <row r="34" spans="1:4" s="138" customFormat="1" ht="30" customHeight="1" thickBot="1">
      <c r="A34" s="5" t="s">
        <v>169</v>
      </c>
      <c r="B34" s="140">
        <v>16300000</v>
      </c>
      <c r="C34" s="140">
        <v>16800000</v>
      </c>
      <c r="D34" s="10">
        <v>17300000</v>
      </c>
    </row>
  </sheetData>
  <mergeCells count="7">
    <mergeCell ref="A25:D25"/>
    <mergeCell ref="A2:D2"/>
    <mergeCell ref="A6:D6"/>
    <mergeCell ref="A7:D7"/>
    <mergeCell ref="A11:D11"/>
    <mergeCell ref="A21:D21"/>
    <mergeCell ref="A24:D24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&amp;R</oddHeader>
  </headerFooter>
</worksheet>
</file>

<file path=xl/worksheets/sheet8.xml><?xml version="1.0" encoding="utf-8"?>
<worksheet xmlns="http://schemas.openxmlformats.org/spreadsheetml/2006/main" xmlns:r="http://schemas.openxmlformats.org/officeDocument/2006/relationships">
  <dimension ref="A2:B29"/>
  <sheetViews>
    <sheetView topLeftCell="A7" workbookViewId="0">
      <selection activeCell="F12" sqref="F12"/>
    </sheetView>
  </sheetViews>
  <sheetFormatPr defaultRowHeight="15"/>
  <cols>
    <col min="1" max="1" width="51.7109375" customWidth="1"/>
    <col min="2" max="2" width="25.7109375" customWidth="1"/>
  </cols>
  <sheetData>
    <row r="2" spans="1:2">
      <c r="A2" s="168" t="s">
        <v>222</v>
      </c>
      <c r="B2" s="168"/>
    </row>
    <row r="6" spans="1:2" ht="18.75">
      <c r="A6" s="177" t="s">
        <v>170</v>
      </c>
      <c r="B6" s="177"/>
    </row>
    <row r="8" spans="1:2" ht="15.75" thickBot="1">
      <c r="B8" s="12" t="s">
        <v>101</v>
      </c>
    </row>
    <row r="9" spans="1:2" s="136" customFormat="1" ht="30" customHeight="1" thickBot="1">
      <c r="A9" s="30" t="s">
        <v>24</v>
      </c>
      <c r="B9" s="85" t="s">
        <v>25</v>
      </c>
    </row>
    <row r="10" spans="1:2" s="116" customFormat="1" ht="30" customHeight="1">
      <c r="A10" s="78" t="s">
        <v>55</v>
      </c>
      <c r="B10" s="74">
        <v>170576</v>
      </c>
    </row>
    <row r="11" spans="1:2" s="116" customFormat="1" ht="30" customHeight="1" thickBot="1">
      <c r="A11" s="81" t="s">
        <v>171</v>
      </c>
      <c r="B11" s="77">
        <v>5000000</v>
      </c>
    </row>
    <row r="12" spans="1:2" s="116" customFormat="1" ht="30" customHeight="1" thickBot="1">
      <c r="A12" s="40" t="s">
        <v>56</v>
      </c>
      <c r="B12" s="82">
        <f>SUM(B10:B11)</f>
        <v>5170576</v>
      </c>
    </row>
    <row r="16" spans="1:2">
      <c r="A16" s="168" t="s">
        <v>223</v>
      </c>
      <c r="B16" s="168"/>
    </row>
    <row r="19" spans="1:2" ht="15.75">
      <c r="A19" s="219" t="s">
        <v>216</v>
      </c>
      <c r="B19" s="219"/>
    </row>
    <row r="21" spans="1:2" ht="15.75" thickBot="1">
      <c r="B21" s="12" t="s">
        <v>101</v>
      </c>
    </row>
    <row r="22" spans="1:2" s="113" customFormat="1" ht="30" customHeight="1" thickBot="1">
      <c r="A22" s="30" t="s">
        <v>24</v>
      </c>
      <c r="B22" s="85" t="s">
        <v>43</v>
      </c>
    </row>
    <row r="23" spans="1:2" ht="30" customHeight="1" thickBot="1">
      <c r="A23" s="91" t="s">
        <v>172</v>
      </c>
      <c r="B23" s="74">
        <v>0</v>
      </c>
    </row>
    <row r="24" spans="1:2" s="13" customFormat="1" ht="30" customHeight="1" thickBot="1">
      <c r="A24" s="40" t="s">
        <v>173</v>
      </c>
      <c r="B24" s="82">
        <v>0</v>
      </c>
    </row>
    <row r="25" spans="1:2" ht="30" customHeight="1" thickBot="1">
      <c r="A25" s="146" t="s">
        <v>174</v>
      </c>
      <c r="B25" s="83">
        <v>165354</v>
      </c>
    </row>
    <row r="26" spans="1:2" s="13" customFormat="1" ht="30" customHeight="1" thickBot="1">
      <c r="A26" s="40" t="s">
        <v>175</v>
      </c>
      <c r="B26" s="82">
        <v>165354</v>
      </c>
    </row>
    <row r="27" spans="1:2" ht="30" customHeight="1" thickBot="1">
      <c r="A27" s="146" t="s">
        <v>176</v>
      </c>
      <c r="B27" s="83">
        <v>0</v>
      </c>
    </row>
    <row r="28" spans="1:2" s="13" customFormat="1" ht="30" customHeight="1" thickBot="1">
      <c r="A28" s="40" t="s">
        <v>177</v>
      </c>
      <c r="B28" s="82">
        <v>0</v>
      </c>
    </row>
    <row r="29" spans="1:2" s="13" customFormat="1" ht="30" customHeight="1" thickBot="1">
      <c r="A29" s="40" t="s">
        <v>178</v>
      </c>
      <c r="B29" s="82">
        <v>165354</v>
      </c>
    </row>
  </sheetData>
  <mergeCells count="4">
    <mergeCell ref="A2:B2"/>
    <mergeCell ref="A6:B6"/>
    <mergeCell ref="A16:B16"/>
    <mergeCell ref="A19:B19"/>
  </mergeCell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2:N32"/>
  <sheetViews>
    <sheetView workbookViewId="0">
      <selection activeCell="P30" sqref="P30"/>
    </sheetView>
  </sheetViews>
  <sheetFormatPr defaultRowHeight="15"/>
  <cols>
    <col min="1" max="1" width="27.28515625" customWidth="1"/>
    <col min="2" max="2" width="9.28515625" customWidth="1"/>
    <col min="3" max="3" width="10" customWidth="1"/>
    <col min="4" max="4" width="9.7109375" customWidth="1"/>
    <col min="5" max="5" width="8.5703125" customWidth="1"/>
    <col min="6" max="6" width="10.140625" customWidth="1"/>
    <col min="7" max="7" width="8.5703125" customWidth="1"/>
    <col min="8" max="8" width="8.28515625" customWidth="1"/>
    <col min="9" max="9" width="8.42578125" customWidth="1"/>
    <col min="10" max="10" width="9.42578125" customWidth="1"/>
    <col min="11" max="11" width="9.5703125" customWidth="1"/>
    <col min="12" max="12" width="8.7109375" customWidth="1"/>
    <col min="13" max="13" width="8.28515625" customWidth="1"/>
    <col min="14" max="14" width="12.7109375" customWidth="1"/>
  </cols>
  <sheetData>
    <row r="2" spans="1:14">
      <c r="A2" s="168"/>
      <c r="B2" s="168"/>
      <c r="C2" s="168"/>
      <c r="D2" s="168"/>
      <c r="E2" s="168"/>
      <c r="F2" s="168"/>
      <c r="G2" s="168"/>
      <c r="H2" s="168"/>
      <c r="I2" s="168"/>
      <c r="J2" s="168"/>
      <c r="K2" s="168"/>
      <c r="L2" s="168"/>
      <c r="M2" s="168"/>
      <c r="N2" s="168"/>
    </row>
    <row r="4" spans="1:14">
      <c r="A4" s="167" t="s">
        <v>203</v>
      </c>
      <c r="B4" s="167"/>
      <c r="C4" s="167"/>
      <c r="D4" s="167"/>
      <c r="E4" s="167"/>
      <c r="F4" s="167"/>
      <c r="G4" s="167"/>
      <c r="H4" s="167"/>
      <c r="I4" s="167"/>
      <c r="J4" s="167"/>
      <c r="K4" s="167"/>
      <c r="L4" s="167"/>
      <c r="M4" s="167"/>
      <c r="N4" s="167"/>
    </row>
    <row r="5" spans="1:14">
      <c r="N5" s="12" t="s">
        <v>101</v>
      </c>
    </row>
    <row r="6" spans="1:14" ht="15.75" thickBot="1"/>
    <row r="7" spans="1:14" ht="15.75" thickBot="1">
      <c r="A7" s="147" t="s">
        <v>24</v>
      </c>
      <c r="B7" s="148" t="s">
        <v>179</v>
      </c>
      <c r="C7" s="148" t="s">
        <v>180</v>
      </c>
      <c r="D7" s="148" t="s">
        <v>181</v>
      </c>
      <c r="E7" s="148" t="s">
        <v>182</v>
      </c>
      <c r="F7" s="148" t="s">
        <v>183</v>
      </c>
      <c r="G7" s="148" t="s">
        <v>184</v>
      </c>
      <c r="H7" s="148" t="s">
        <v>185</v>
      </c>
      <c r="I7" s="148" t="s">
        <v>186</v>
      </c>
      <c r="J7" s="148" t="s">
        <v>187</v>
      </c>
      <c r="K7" s="148" t="s">
        <v>188</v>
      </c>
      <c r="L7" s="148" t="s">
        <v>189</v>
      </c>
      <c r="M7" s="148" t="s">
        <v>190</v>
      </c>
      <c r="N7" s="149" t="s">
        <v>136</v>
      </c>
    </row>
    <row r="8" spans="1:14">
      <c r="A8" s="150" t="s">
        <v>116</v>
      </c>
      <c r="B8" s="151"/>
      <c r="C8" s="151"/>
      <c r="D8" s="151"/>
      <c r="E8" s="151"/>
      <c r="F8" s="151"/>
      <c r="G8" s="151"/>
      <c r="H8" s="151"/>
      <c r="I8" s="151"/>
      <c r="J8" s="151"/>
      <c r="K8" s="151"/>
      <c r="L8" s="151"/>
      <c r="M8" s="151"/>
      <c r="N8" s="152"/>
    </row>
    <row r="9" spans="1:14">
      <c r="A9" s="153" t="s">
        <v>191</v>
      </c>
      <c r="B9" s="154">
        <v>2293000</v>
      </c>
      <c r="C9" s="154">
        <v>2293000</v>
      </c>
      <c r="D9" s="154">
        <v>2293000</v>
      </c>
      <c r="E9" s="154">
        <v>2293000</v>
      </c>
      <c r="F9" s="154">
        <v>2293000</v>
      </c>
      <c r="G9" s="154">
        <v>2293000</v>
      </c>
      <c r="H9" s="154">
        <v>2293000</v>
      </c>
      <c r="I9" s="154">
        <v>2293000</v>
      </c>
      <c r="J9" s="154">
        <v>2293000</v>
      </c>
      <c r="K9" s="154">
        <v>2293000</v>
      </c>
      <c r="L9" s="154">
        <v>2293000</v>
      </c>
      <c r="M9" s="154">
        <v>2288886</v>
      </c>
      <c r="N9" s="155">
        <f>SUM(B9:M9)</f>
        <v>27511886</v>
      </c>
    </row>
    <row r="10" spans="1:14">
      <c r="A10" s="153" t="s">
        <v>192</v>
      </c>
      <c r="B10" s="154">
        <v>0</v>
      </c>
      <c r="C10" s="154">
        <v>0</v>
      </c>
      <c r="D10" s="154">
        <v>0</v>
      </c>
      <c r="E10" s="154">
        <v>0</v>
      </c>
      <c r="F10" s="154">
        <v>0</v>
      </c>
      <c r="G10" s="154">
        <v>0</v>
      </c>
      <c r="H10" s="154">
        <v>0</v>
      </c>
      <c r="I10" s="154">
        <v>0</v>
      </c>
      <c r="J10" s="154">
        <v>0</v>
      </c>
      <c r="K10" s="154">
        <v>0</v>
      </c>
      <c r="L10" s="154">
        <v>0</v>
      </c>
      <c r="M10" s="154">
        <v>0</v>
      </c>
      <c r="N10" s="155">
        <v>0</v>
      </c>
    </row>
    <row r="11" spans="1:14">
      <c r="A11" s="153" t="s">
        <v>4</v>
      </c>
      <c r="B11" s="154">
        <v>0</v>
      </c>
      <c r="C11" s="154">
        <v>0</v>
      </c>
      <c r="D11" s="154">
        <v>1200000</v>
      </c>
      <c r="E11" s="154">
        <v>1500000</v>
      </c>
      <c r="F11" s="154">
        <v>4000000</v>
      </c>
      <c r="G11" s="154">
        <v>0</v>
      </c>
      <c r="H11" s="154">
        <v>0</v>
      </c>
      <c r="I11" s="154">
        <v>0</v>
      </c>
      <c r="J11" s="154">
        <v>1000000</v>
      </c>
      <c r="K11" s="154">
        <v>1000000</v>
      </c>
      <c r="L11" s="154">
        <v>2000000</v>
      </c>
      <c r="M11" s="154">
        <v>1000000</v>
      </c>
      <c r="N11" s="155">
        <f>SUM(B11:M11)</f>
        <v>11700000</v>
      </c>
    </row>
    <row r="12" spans="1:14">
      <c r="A12" s="153" t="s">
        <v>5</v>
      </c>
      <c r="B12" s="154">
        <v>0</v>
      </c>
      <c r="C12" s="154">
        <v>0</v>
      </c>
      <c r="D12" s="154">
        <v>1960690</v>
      </c>
      <c r="E12" s="154">
        <v>0</v>
      </c>
      <c r="F12" s="154">
        <v>0</v>
      </c>
      <c r="G12" s="154">
        <v>50000</v>
      </c>
      <c r="H12" s="154">
        <v>100000</v>
      </c>
      <c r="I12" s="154">
        <v>200000</v>
      </c>
      <c r="J12" s="154">
        <v>500000</v>
      </c>
      <c r="K12" s="154">
        <v>1500000</v>
      </c>
      <c r="L12" s="154">
        <v>246859</v>
      </c>
      <c r="M12" s="154">
        <v>100000</v>
      </c>
      <c r="N12" s="155">
        <f>SUM(B12:M12)</f>
        <v>4657549</v>
      </c>
    </row>
    <row r="13" spans="1:14">
      <c r="A13" s="153" t="s">
        <v>6</v>
      </c>
      <c r="B13" s="154">
        <v>0</v>
      </c>
      <c r="C13" s="154">
        <v>0</v>
      </c>
      <c r="D13" s="154">
        <v>0</v>
      </c>
      <c r="E13" s="154">
        <v>0</v>
      </c>
      <c r="F13" s="154">
        <v>0</v>
      </c>
      <c r="G13" s="154">
        <v>0</v>
      </c>
      <c r="H13" s="154">
        <v>0</v>
      </c>
      <c r="I13" s="154">
        <v>0</v>
      </c>
      <c r="J13" s="154">
        <v>0</v>
      </c>
      <c r="K13" s="154">
        <v>0</v>
      </c>
      <c r="L13" s="154">
        <v>0</v>
      </c>
      <c r="M13" s="154">
        <v>0</v>
      </c>
      <c r="N13" s="155">
        <v>0</v>
      </c>
    </row>
    <row r="14" spans="1:14">
      <c r="A14" s="153" t="s">
        <v>193</v>
      </c>
      <c r="B14" s="154">
        <v>0</v>
      </c>
      <c r="C14" s="154">
        <v>0</v>
      </c>
      <c r="D14" s="154">
        <v>0</v>
      </c>
      <c r="E14" s="154">
        <v>0</v>
      </c>
      <c r="F14" s="154">
        <v>0</v>
      </c>
      <c r="G14" s="154">
        <v>0</v>
      </c>
      <c r="H14" s="154">
        <v>0</v>
      </c>
      <c r="I14" s="154">
        <v>0</v>
      </c>
      <c r="J14" s="154">
        <v>0</v>
      </c>
      <c r="K14" s="154">
        <v>0</v>
      </c>
      <c r="L14" s="154">
        <v>0</v>
      </c>
      <c r="M14" s="154">
        <v>0</v>
      </c>
      <c r="N14" s="155">
        <v>0</v>
      </c>
    </row>
    <row r="15" spans="1:14">
      <c r="A15" s="153" t="s">
        <v>194</v>
      </c>
      <c r="B15" s="154">
        <v>0</v>
      </c>
      <c r="C15" s="154">
        <v>0</v>
      </c>
      <c r="D15" s="154">
        <v>0</v>
      </c>
      <c r="E15" s="154">
        <v>0</v>
      </c>
      <c r="F15" s="154">
        <v>0</v>
      </c>
      <c r="G15" s="154">
        <v>0</v>
      </c>
      <c r="H15" s="154">
        <v>0</v>
      </c>
      <c r="I15" s="154">
        <v>0</v>
      </c>
      <c r="J15" s="154">
        <v>0</v>
      </c>
      <c r="K15" s="154">
        <v>0</v>
      </c>
      <c r="L15" s="154">
        <v>0</v>
      </c>
      <c r="M15" s="154">
        <v>0</v>
      </c>
      <c r="N15" s="155">
        <v>0</v>
      </c>
    </row>
    <row r="16" spans="1:14">
      <c r="A16" s="153" t="s">
        <v>195</v>
      </c>
      <c r="B16" s="154">
        <v>0</v>
      </c>
      <c r="C16" s="154">
        <v>0</v>
      </c>
      <c r="D16" s="154">
        <v>0</v>
      </c>
      <c r="E16" s="154">
        <v>0</v>
      </c>
      <c r="F16" s="154">
        <v>0</v>
      </c>
      <c r="G16" s="154">
        <v>0</v>
      </c>
      <c r="H16" s="154">
        <v>0</v>
      </c>
      <c r="I16" s="154">
        <v>0</v>
      </c>
      <c r="J16" s="154">
        <v>0</v>
      </c>
      <c r="K16" s="154">
        <v>0</v>
      </c>
      <c r="L16" s="154">
        <v>0</v>
      </c>
      <c r="M16" s="154">
        <v>0</v>
      </c>
      <c r="N16" s="155">
        <v>0</v>
      </c>
    </row>
    <row r="17" spans="1:14">
      <c r="A17" s="153" t="s">
        <v>196</v>
      </c>
      <c r="B17" s="154">
        <v>0</v>
      </c>
      <c r="C17" s="154">
        <v>0</v>
      </c>
      <c r="D17" s="154">
        <v>0</v>
      </c>
      <c r="E17" s="154">
        <v>0</v>
      </c>
      <c r="F17" s="154">
        <v>0</v>
      </c>
      <c r="G17" s="154">
        <v>0</v>
      </c>
      <c r="H17" s="154">
        <v>0</v>
      </c>
      <c r="I17" s="154">
        <v>0</v>
      </c>
      <c r="J17" s="154">
        <v>0</v>
      </c>
      <c r="K17" s="154">
        <v>0</v>
      </c>
      <c r="L17" s="154">
        <v>0</v>
      </c>
      <c r="M17" s="154">
        <v>0</v>
      </c>
      <c r="N17" s="155">
        <v>0</v>
      </c>
    </row>
    <row r="18" spans="1:14" ht="15.75" thickBot="1">
      <c r="A18" s="156" t="s">
        <v>197</v>
      </c>
      <c r="B18" s="154">
        <v>0</v>
      </c>
      <c r="C18" s="154">
        <v>0</v>
      </c>
      <c r="D18" s="154">
        <v>0</v>
      </c>
      <c r="E18" s="154">
        <v>0</v>
      </c>
      <c r="F18" s="154">
        <v>0</v>
      </c>
      <c r="G18" s="154">
        <v>0</v>
      </c>
      <c r="H18" s="154">
        <v>0</v>
      </c>
      <c r="I18" s="154">
        <v>0</v>
      </c>
      <c r="J18" s="154">
        <v>0</v>
      </c>
      <c r="K18" s="154">
        <v>0</v>
      </c>
      <c r="L18" s="154">
        <v>0</v>
      </c>
      <c r="M18" s="154">
        <v>0</v>
      </c>
      <c r="N18" s="155">
        <v>0</v>
      </c>
    </row>
    <row r="19" spans="1:14" ht="15.75" thickBot="1">
      <c r="A19" s="157" t="s">
        <v>169</v>
      </c>
      <c r="B19" s="158">
        <f t="shared" ref="B19:N19" si="0">SUM(B9:B18)</f>
        <v>2293000</v>
      </c>
      <c r="C19" s="158">
        <f t="shared" si="0"/>
        <v>2293000</v>
      </c>
      <c r="D19" s="158">
        <f t="shared" si="0"/>
        <v>5453690</v>
      </c>
      <c r="E19" s="158">
        <f t="shared" si="0"/>
        <v>3793000</v>
      </c>
      <c r="F19" s="158">
        <f t="shared" si="0"/>
        <v>6293000</v>
      </c>
      <c r="G19" s="158">
        <f t="shared" si="0"/>
        <v>2343000</v>
      </c>
      <c r="H19" s="158">
        <f t="shared" si="0"/>
        <v>2393000</v>
      </c>
      <c r="I19" s="158">
        <f t="shared" si="0"/>
        <v>2493000</v>
      </c>
      <c r="J19" s="158">
        <f t="shared" si="0"/>
        <v>3793000</v>
      </c>
      <c r="K19" s="158">
        <f t="shared" si="0"/>
        <v>4793000</v>
      </c>
      <c r="L19" s="158">
        <f t="shared" si="0"/>
        <v>4539859</v>
      </c>
      <c r="M19" s="158">
        <f t="shared" si="0"/>
        <v>3388886</v>
      </c>
      <c r="N19" s="159">
        <f t="shared" si="0"/>
        <v>43869435</v>
      </c>
    </row>
    <row r="20" spans="1:14">
      <c r="A20" s="160" t="s">
        <v>117</v>
      </c>
      <c r="B20" s="161"/>
      <c r="C20" s="161"/>
      <c r="D20" s="161"/>
      <c r="E20" s="161"/>
      <c r="F20" s="161"/>
      <c r="G20" s="161"/>
      <c r="H20" s="161"/>
      <c r="I20" s="161"/>
      <c r="J20" s="161"/>
      <c r="K20" s="161"/>
      <c r="L20" s="161"/>
      <c r="M20" s="161"/>
      <c r="N20" s="162"/>
    </row>
    <row r="21" spans="1:14">
      <c r="A21" s="153" t="s">
        <v>13</v>
      </c>
      <c r="B21" s="154">
        <v>908000</v>
      </c>
      <c r="C21" s="154">
        <v>908000</v>
      </c>
      <c r="D21" s="154">
        <v>908000</v>
      </c>
      <c r="E21" s="154">
        <v>908000</v>
      </c>
      <c r="F21" s="154">
        <v>908000</v>
      </c>
      <c r="G21" s="154">
        <v>908000</v>
      </c>
      <c r="H21" s="154">
        <v>908000</v>
      </c>
      <c r="I21" s="154">
        <v>908000</v>
      </c>
      <c r="J21" s="154">
        <v>908000</v>
      </c>
      <c r="K21" s="154">
        <v>908000</v>
      </c>
      <c r="L21" s="154">
        <v>908000</v>
      </c>
      <c r="M21" s="154">
        <v>917140</v>
      </c>
      <c r="N21" s="155">
        <f>SUM(B21:M21)</f>
        <v>10905140</v>
      </c>
    </row>
    <row r="22" spans="1:14">
      <c r="A22" s="153" t="s">
        <v>198</v>
      </c>
      <c r="B22" s="154">
        <v>132000</v>
      </c>
      <c r="C22" s="154">
        <v>132000</v>
      </c>
      <c r="D22" s="154">
        <v>132000</v>
      </c>
      <c r="E22" s="154">
        <v>132000</v>
      </c>
      <c r="F22" s="154">
        <v>132000</v>
      </c>
      <c r="G22" s="154">
        <v>132000</v>
      </c>
      <c r="H22" s="154">
        <v>132000</v>
      </c>
      <c r="I22" s="154">
        <v>132000</v>
      </c>
      <c r="J22" s="154">
        <v>132000</v>
      </c>
      <c r="K22" s="154">
        <v>132000</v>
      </c>
      <c r="L22" s="154">
        <v>132000</v>
      </c>
      <c r="M22" s="154">
        <v>143391</v>
      </c>
      <c r="N22" s="155">
        <f>SUM(B22:M22)</f>
        <v>1595391</v>
      </c>
    </row>
    <row r="23" spans="1:14">
      <c r="A23" s="153" t="s">
        <v>14</v>
      </c>
      <c r="B23" s="154">
        <v>1037646</v>
      </c>
      <c r="C23" s="154">
        <v>268000</v>
      </c>
      <c r="D23" s="154">
        <v>1033100</v>
      </c>
      <c r="E23" s="154">
        <v>453000</v>
      </c>
      <c r="F23" s="154">
        <v>3489900</v>
      </c>
      <c r="G23" s="154">
        <v>623000</v>
      </c>
      <c r="H23" s="154">
        <v>1253000</v>
      </c>
      <c r="I23" s="154">
        <v>1373000</v>
      </c>
      <c r="J23" s="154">
        <v>1253000</v>
      </c>
      <c r="K23" s="154">
        <v>3413000</v>
      </c>
      <c r="L23" s="154">
        <v>3309873</v>
      </c>
      <c r="M23" s="154">
        <v>828355</v>
      </c>
      <c r="N23" s="155">
        <f>SUM(B23:M23)</f>
        <v>18334874</v>
      </c>
    </row>
    <row r="24" spans="1:14">
      <c r="A24" s="153" t="s">
        <v>15</v>
      </c>
      <c r="B24" s="154">
        <v>50000</v>
      </c>
      <c r="C24" s="154">
        <v>150000</v>
      </c>
      <c r="D24" s="154">
        <v>300000</v>
      </c>
      <c r="E24" s="154">
        <v>300000</v>
      </c>
      <c r="F24" s="154">
        <v>300000</v>
      </c>
      <c r="G24" s="154">
        <v>300000</v>
      </c>
      <c r="H24" s="154">
        <v>100000</v>
      </c>
      <c r="I24" s="154">
        <v>80000</v>
      </c>
      <c r="J24" s="154">
        <v>1500000</v>
      </c>
      <c r="K24" s="154">
        <v>340000</v>
      </c>
      <c r="L24" s="154">
        <v>100000</v>
      </c>
      <c r="M24" s="154">
        <v>1500000</v>
      </c>
      <c r="N24" s="155">
        <f>SUM(B24:M24)</f>
        <v>5020000</v>
      </c>
    </row>
    <row r="25" spans="1:14">
      <c r="A25" s="153" t="s">
        <v>199</v>
      </c>
      <c r="B25" s="163">
        <v>0</v>
      </c>
      <c r="C25" s="154">
        <v>835000</v>
      </c>
      <c r="D25" s="154">
        <v>0</v>
      </c>
      <c r="E25" s="154">
        <v>0</v>
      </c>
      <c r="F25" s="154">
        <v>1463100</v>
      </c>
      <c r="G25" s="154">
        <v>380000</v>
      </c>
      <c r="H25" s="154">
        <v>0</v>
      </c>
      <c r="I25" s="154">
        <v>0</v>
      </c>
      <c r="J25" s="154">
        <v>0</v>
      </c>
      <c r="K25" s="154">
        <v>0</v>
      </c>
      <c r="L25" s="154">
        <v>0</v>
      </c>
      <c r="M25" s="154">
        <v>0</v>
      </c>
      <c r="N25" s="155">
        <f>SUM(B25:M25)</f>
        <v>2678100</v>
      </c>
    </row>
    <row r="26" spans="1:14">
      <c r="A26" s="153" t="s">
        <v>17</v>
      </c>
      <c r="B26" s="154">
        <v>0</v>
      </c>
      <c r="C26" s="154">
        <v>0</v>
      </c>
      <c r="D26" s="154">
        <v>0</v>
      </c>
      <c r="E26" s="154">
        <v>0</v>
      </c>
      <c r="F26" s="154">
        <v>0</v>
      </c>
      <c r="G26" s="154">
        <v>0</v>
      </c>
      <c r="H26" s="154">
        <v>0</v>
      </c>
      <c r="I26" s="154">
        <v>0</v>
      </c>
      <c r="J26" s="154">
        <v>0</v>
      </c>
      <c r="K26" s="154">
        <v>0</v>
      </c>
      <c r="L26" s="154">
        <v>0</v>
      </c>
      <c r="M26" s="154">
        <v>0</v>
      </c>
      <c r="N26" s="155">
        <v>0</v>
      </c>
    </row>
    <row r="27" spans="1:14">
      <c r="A27" s="153" t="s">
        <v>18</v>
      </c>
      <c r="B27" s="154">
        <v>165354</v>
      </c>
      <c r="C27" s="154">
        <v>0</v>
      </c>
      <c r="D27" s="154">
        <v>0</v>
      </c>
      <c r="E27" s="154">
        <v>0</v>
      </c>
      <c r="F27" s="154">
        <v>0</v>
      </c>
      <c r="G27" s="154">
        <v>0</v>
      </c>
      <c r="H27" s="154">
        <v>0</v>
      </c>
      <c r="I27" s="154">
        <v>0</v>
      </c>
      <c r="J27" s="154">
        <v>0</v>
      </c>
      <c r="K27" s="154">
        <v>0</v>
      </c>
      <c r="L27" s="154">
        <v>0</v>
      </c>
      <c r="M27" s="154">
        <v>0</v>
      </c>
      <c r="N27" s="155">
        <v>165354</v>
      </c>
    </row>
    <row r="28" spans="1:14">
      <c r="A28" s="153" t="s">
        <v>200</v>
      </c>
      <c r="B28" s="154">
        <v>0</v>
      </c>
      <c r="C28" s="154">
        <v>0</v>
      </c>
      <c r="D28" s="154">
        <v>0</v>
      </c>
      <c r="E28" s="154">
        <v>0</v>
      </c>
      <c r="F28" s="154">
        <v>0</v>
      </c>
      <c r="G28" s="154">
        <v>0</v>
      </c>
      <c r="H28" s="154">
        <v>0</v>
      </c>
      <c r="I28" s="154">
        <v>0</v>
      </c>
      <c r="J28" s="154">
        <v>0</v>
      </c>
      <c r="K28" s="154">
        <v>0</v>
      </c>
      <c r="L28" s="154">
        <v>0</v>
      </c>
      <c r="M28" s="154">
        <v>0</v>
      </c>
      <c r="N28" s="155">
        <v>0</v>
      </c>
    </row>
    <row r="29" spans="1:14">
      <c r="A29" s="153" t="s">
        <v>195</v>
      </c>
      <c r="B29" s="154">
        <v>0</v>
      </c>
      <c r="C29" s="154">
        <v>0</v>
      </c>
      <c r="D29" s="154">
        <v>0</v>
      </c>
      <c r="E29" s="154">
        <v>0</v>
      </c>
      <c r="F29" s="154">
        <v>0</v>
      </c>
      <c r="G29" s="154">
        <v>0</v>
      </c>
      <c r="H29" s="154">
        <v>0</v>
      </c>
      <c r="I29" s="154">
        <v>0</v>
      </c>
      <c r="J29" s="154">
        <v>0</v>
      </c>
      <c r="K29" s="154">
        <v>0</v>
      </c>
      <c r="L29" s="154">
        <v>0</v>
      </c>
      <c r="M29" s="154">
        <v>0</v>
      </c>
      <c r="N29" s="155">
        <v>0</v>
      </c>
    </row>
    <row r="30" spans="1:14">
      <c r="A30" s="153" t="s">
        <v>201</v>
      </c>
      <c r="B30" s="154">
        <v>0</v>
      </c>
      <c r="C30" s="154">
        <v>0</v>
      </c>
      <c r="D30" s="154">
        <v>3080590</v>
      </c>
      <c r="E30" s="154">
        <v>2000000</v>
      </c>
      <c r="F30" s="154">
        <v>0</v>
      </c>
      <c r="G30" s="154">
        <v>0</v>
      </c>
      <c r="H30" s="154">
        <v>0</v>
      </c>
      <c r="I30" s="154">
        <v>0</v>
      </c>
      <c r="J30" s="154">
        <v>0</v>
      </c>
      <c r="K30" s="154">
        <v>0</v>
      </c>
      <c r="L30" s="154">
        <v>89986</v>
      </c>
      <c r="M30" s="154">
        <v>0</v>
      </c>
      <c r="N30" s="155">
        <f>SUM(B30:M30)</f>
        <v>5170576</v>
      </c>
    </row>
    <row r="31" spans="1:14" ht="15.75" thickBot="1">
      <c r="A31" s="156" t="s">
        <v>197</v>
      </c>
      <c r="B31" s="164">
        <v>0</v>
      </c>
      <c r="C31" s="164">
        <v>0</v>
      </c>
      <c r="D31" s="164">
        <v>0</v>
      </c>
      <c r="E31" s="164">
        <v>0</v>
      </c>
      <c r="F31" s="164">
        <v>0</v>
      </c>
      <c r="G31" s="164">
        <v>0</v>
      </c>
      <c r="H31" s="164">
        <v>0</v>
      </c>
      <c r="I31" s="164">
        <v>0</v>
      </c>
      <c r="J31" s="164">
        <v>0</v>
      </c>
      <c r="K31" s="164">
        <v>0</v>
      </c>
      <c r="L31" s="164">
        <v>0</v>
      </c>
      <c r="M31" s="164">
        <v>0</v>
      </c>
      <c r="N31" s="165">
        <v>0</v>
      </c>
    </row>
    <row r="32" spans="1:14" ht="15.75" thickBot="1">
      <c r="A32" s="157" t="s">
        <v>202</v>
      </c>
      <c r="B32" s="158">
        <f t="shared" ref="B32:M32" si="1">SUM(B21:B31)</f>
        <v>2293000</v>
      </c>
      <c r="C32" s="158">
        <f t="shared" si="1"/>
        <v>2293000</v>
      </c>
      <c r="D32" s="158">
        <f t="shared" si="1"/>
        <v>5453690</v>
      </c>
      <c r="E32" s="158">
        <f t="shared" si="1"/>
        <v>3793000</v>
      </c>
      <c r="F32" s="158">
        <f t="shared" si="1"/>
        <v>6293000</v>
      </c>
      <c r="G32" s="158">
        <f t="shared" si="1"/>
        <v>2343000</v>
      </c>
      <c r="H32" s="158">
        <f t="shared" si="1"/>
        <v>2393000</v>
      </c>
      <c r="I32" s="158">
        <f t="shared" si="1"/>
        <v>2493000</v>
      </c>
      <c r="J32" s="158">
        <f t="shared" si="1"/>
        <v>3793000</v>
      </c>
      <c r="K32" s="158">
        <f t="shared" si="1"/>
        <v>4793000</v>
      </c>
      <c r="L32" s="158">
        <f t="shared" si="1"/>
        <v>4539859</v>
      </c>
      <c r="M32" s="158">
        <f t="shared" si="1"/>
        <v>3388886</v>
      </c>
      <c r="N32" s="159">
        <f>SUM(B32:M32)</f>
        <v>43869435</v>
      </c>
    </row>
  </sheetData>
  <mergeCells count="2">
    <mergeCell ref="A2:N2"/>
    <mergeCell ref="A4:N4"/>
  </mergeCells>
  <pageMargins left="0.70866141732283472" right="0.70866141732283472" top="0.74803149606299213" bottom="0.74803149606299213" header="0.31496062992125984" footer="0.31496062992125984"/>
  <pageSetup paperSize="9" scale="85" orientation="landscape" verticalDpi="300" r:id="rId1"/>
  <headerFooter>
    <oddHeader>&amp;R9. melléklet a 4/2020. (II.15.)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9</vt:i4>
      </vt:variant>
    </vt:vector>
  </HeadingPairs>
  <TitlesOfParts>
    <vt:vector size="9" baseType="lpstr">
      <vt:lpstr>1.mell.ktgv.bev.</vt:lpstr>
      <vt:lpstr>1.mell.ktg.kiad.</vt:lpstr>
      <vt:lpstr>1.mell.mérleg ei.szerint</vt:lpstr>
      <vt:lpstr>1.mell.feladat.kiad.</vt:lpstr>
      <vt:lpstr>2.mell.</vt:lpstr>
      <vt:lpstr>3-4mell.</vt:lpstr>
      <vt:lpstr>5-6.mell.</vt:lpstr>
      <vt:lpstr>7-8mell.</vt:lpstr>
      <vt:lpstr>9. mell.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User1</dc:creator>
  <cp:lastModifiedBy>Windows-felhasználó</cp:lastModifiedBy>
  <cp:lastPrinted>2020-03-09T09:51:41Z</cp:lastPrinted>
  <dcterms:created xsi:type="dcterms:W3CDTF">2015-03-24T08:57:57Z</dcterms:created>
  <dcterms:modified xsi:type="dcterms:W3CDTF">2020-03-09T09:53:29Z</dcterms:modified>
</cp:coreProperties>
</file>