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LYÁS\Rendeletek 2020\"/>
    </mc:Choice>
  </mc:AlternateContent>
  <xr:revisionPtr revIDLastSave="0" documentId="13_ncr:1_{9C79F610-4E40-46CE-AF3B-72ABB79F46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I36" i="1" l="1"/>
  <c r="H36" i="1"/>
  <c r="G36" i="1"/>
  <c r="F36" i="1"/>
  <c r="I13" i="1"/>
  <c r="H13" i="1"/>
  <c r="G13" i="1"/>
  <c r="F13" i="1"/>
  <c r="I12" i="1"/>
  <c r="I26" i="1" s="1"/>
  <c r="H12" i="1"/>
  <c r="H26" i="1" s="1"/>
  <c r="G12" i="1"/>
  <c r="G26" i="1" s="1"/>
  <c r="F12" i="1"/>
  <c r="F26" i="1" s="1"/>
</calcChain>
</file>

<file path=xl/sharedStrings.xml><?xml version="1.0" encoding="utf-8"?>
<sst xmlns="http://schemas.openxmlformats.org/spreadsheetml/2006/main" count="163" uniqueCount="104">
  <si>
    <t>5. melléklet</t>
  </si>
  <si>
    <t>VAGYONKIMUTATÁS 2019.</t>
  </si>
  <si>
    <t>(eFt)</t>
  </si>
  <si>
    <t>A könyvviteli mérlegben értékkel szereplő eszközök</t>
  </si>
  <si>
    <t>A</t>
  </si>
  <si>
    <t>D</t>
  </si>
  <si>
    <t>E</t>
  </si>
  <si>
    <t>1</t>
  </si>
  <si>
    <t>ESZKÖZÖK</t>
  </si>
  <si>
    <t>2018.</t>
  </si>
  <si>
    <t>2019.</t>
  </si>
  <si>
    <t>2</t>
  </si>
  <si>
    <t>A.</t>
  </si>
  <si>
    <t>Nemzeti vagyonba tartozó befektetett eszközök</t>
  </si>
  <si>
    <t>Bruttó érték</t>
  </si>
  <si>
    <t>Nettó érték</t>
  </si>
  <si>
    <t>3</t>
  </si>
  <si>
    <t>I.</t>
  </si>
  <si>
    <t>Immateriális javak</t>
  </si>
  <si>
    <t>4</t>
  </si>
  <si>
    <t>II.</t>
  </si>
  <si>
    <t>Tárgyi eszközök</t>
  </si>
  <si>
    <t>5</t>
  </si>
  <si>
    <t>1.</t>
  </si>
  <si>
    <t>Ingatlanok és kapcsolódó vagyoni értékű jogok</t>
  </si>
  <si>
    <t>6</t>
  </si>
  <si>
    <t>Forgalomképtelen ingatlanok</t>
  </si>
  <si>
    <t>7</t>
  </si>
  <si>
    <t>Korlátozottan forgalomképes ingatlanok</t>
  </si>
  <si>
    <t>8</t>
  </si>
  <si>
    <t>Üzleti vagyonba tartozó ingatlanok</t>
  </si>
  <si>
    <t>9</t>
  </si>
  <si>
    <t>2.</t>
  </si>
  <si>
    <t xml:space="preserve">Gépek, berendezések, felszerelések, járművek </t>
  </si>
  <si>
    <t>10</t>
  </si>
  <si>
    <t>3.</t>
  </si>
  <si>
    <t>Tenyészállatok</t>
  </si>
  <si>
    <t>11</t>
  </si>
  <si>
    <t>4.</t>
  </si>
  <si>
    <t>Beruházások, felújítások</t>
  </si>
  <si>
    <t>12</t>
  </si>
  <si>
    <t>5.</t>
  </si>
  <si>
    <t>Tárgyi eszközök értékhelyesbítése</t>
  </si>
  <si>
    <t>13</t>
  </si>
  <si>
    <t>III.</t>
  </si>
  <si>
    <t>Befektetett pénzügyi eszközök</t>
  </si>
  <si>
    <t>14</t>
  </si>
  <si>
    <t>Tartós részesedések</t>
  </si>
  <si>
    <t>15</t>
  </si>
  <si>
    <t>Tartós hitelviszonyt megtestesítő értékpapírok</t>
  </si>
  <si>
    <t>16</t>
  </si>
  <si>
    <t>Befektetett pénzügyi eszközök értékhelyesbítése</t>
  </si>
  <si>
    <t>17</t>
  </si>
  <si>
    <t>IV.</t>
  </si>
  <si>
    <t>Koncesszióba, vagyonkezelésbe adott eszközök</t>
  </si>
  <si>
    <t>18</t>
  </si>
  <si>
    <t>Nemzeti vagyonba tartozó befektetett eszközök összesen</t>
  </si>
  <si>
    <t>19</t>
  </si>
  <si>
    <t>B.</t>
  </si>
  <si>
    <t>Nemzeti vagyonba tartozó forgóeszközök</t>
  </si>
  <si>
    <t>20</t>
  </si>
  <si>
    <t>Készletek</t>
  </si>
  <si>
    <t>21</t>
  </si>
  <si>
    <t>Értékpapírok</t>
  </si>
  <si>
    <t>22</t>
  </si>
  <si>
    <t>Nemzeti vagyonba tartozó forgóeszközök összesen</t>
  </si>
  <si>
    <t>23</t>
  </si>
  <si>
    <t>C.</t>
  </si>
  <si>
    <t>Pénzeszközök</t>
  </si>
  <si>
    <t>24</t>
  </si>
  <si>
    <t>Lekötött bankbetétek</t>
  </si>
  <si>
    <t>25</t>
  </si>
  <si>
    <t>Pénztárak, csekkek, betétkönyvek</t>
  </si>
  <si>
    <t>26</t>
  </si>
  <si>
    <t>Forintszámlák</t>
  </si>
  <si>
    <t>27</t>
  </si>
  <si>
    <t>Devizaszámlák</t>
  </si>
  <si>
    <t>28</t>
  </si>
  <si>
    <t>Pénzeszközök összesen</t>
  </si>
  <si>
    <t>"0"-ra leírt eszközök állománya</t>
  </si>
  <si>
    <t>29</t>
  </si>
  <si>
    <t>2017.</t>
  </si>
  <si>
    <t>30</t>
  </si>
  <si>
    <t>31</t>
  </si>
  <si>
    <t>32</t>
  </si>
  <si>
    <t>33</t>
  </si>
  <si>
    <t>Gépek, berendezések, felszerelések, járművek</t>
  </si>
  <si>
    <t>34</t>
  </si>
  <si>
    <t>35</t>
  </si>
  <si>
    <t>Kisértékű eszközök állománya</t>
  </si>
  <si>
    <t>36</t>
  </si>
  <si>
    <t>37</t>
  </si>
  <si>
    <t>38</t>
  </si>
  <si>
    <t>39</t>
  </si>
  <si>
    <t>40</t>
  </si>
  <si>
    <t>41</t>
  </si>
  <si>
    <t>A nemzeti vagyonról szóló 2011. évi CXCVI. törvény 1. § (2) bekezdés g) és h) pontja</t>
  </si>
  <si>
    <t>szerinti kulturális javak és régészeti leletek állománya</t>
  </si>
  <si>
    <t>42</t>
  </si>
  <si>
    <t>43</t>
  </si>
  <si>
    <t>Kulturális javak</t>
  </si>
  <si>
    <t>44</t>
  </si>
  <si>
    <t>Régészeti leletek</t>
  </si>
  <si>
    <t>a 9/2020. (VII.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</si>
</sst>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2" borderId="2" xfId="1" applyFont="1" applyFill="1" applyBorder="1"/>
    <xf numFmtId="0" fontId="2" fillId="2" borderId="1" xfId="1" applyFont="1" applyFill="1" applyBorder="1"/>
    <xf numFmtId="0" fontId="1" fillId="2" borderId="1" xfId="1" applyFill="1" applyBorder="1" applyAlignment="1">
      <alignment horizontal="center"/>
    </xf>
    <xf numFmtId="0" fontId="6" fillId="0" borderId="2" xfId="1" applyFont="1" applyBorder="1"/>
    <xf numFmtId="0" fontId="6" fillId="0" borderId="1" xfId="1" applyFont="1" applyBorder="1"/>
    <xf numFmtId="3" fontId="6" fillId="0" borderId="1" xfId="1" applyNumberFormat="1" applyFont="1" applyBorder="1"/>
    <xf numFmtId="0" fontId="7" fillId="0" borderId="2" xfId="1" applyFont="1" applyBorder="1"/>
    <xf numFmtId="0" fontId="7" fillId="0" borderId="1" xfId="1" applyFont="1" applyBorder="1"/>
    <xf numFmtId="3" fontId="7" fillId="0" borderId="1" xfId="1" applyNumberFormat="1" applyFont="1" applyBorder="1"/>
    <xf numFmtId="0" fontId="7" fillId="2" borderId="2" xfId="1" applyFont="1" applyFill="1" applyBorder="1"/>
    <xf numFmtId="0" fontId="7" fillId="2" borderId="1" xfId="1" applyFont="1" applyFill="1" applyBorder="1"/>
    <xf numFmtId="3" fontId="7" fillId="2" borderId="1" xfId="1" applyNumberFormat="1" applyFont="1" applyFill="1" applyBorder="1"/>
    <xf numFmtId="0" fontId="6" fillId="0" borderId="0" xfId="1" applyFont="1"/>
    <xf numFmtId="0" fontId="7" fillId="0" borderId="0" xfId="1" applyFont="1" applyAlignment="1">
      <alignment horizontal="center"/>
    </xf>
    <xf numFmtId="3" fontId="1" fillId="0" borderId="1" xfId="1" applyNumberFormat="1" applyBorder="1"/>
    <xf numFmtId="0" fontId="1" fillId="0" borderId="0" xfId="1" applyAlignment="1">
      <alignment horizontal="center" wrapText="1"/>
    </xf>
    <xf numFmtId="0" fontId="2" fillId="0" borderId="0" xfId="1" applyFont="1"/>
    <xf numFmtId="3" fontId="1" fillId="0" borderId="0" xfId="1" applyNumberForma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2" borderId="2" xfId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2" borderId="3" xfId="1" applyFill="1" applyBorder="1" applyAlignment="1">
      <alignment horizontal="center" wrapText="1"/>
    </xf>
    <xf numFmtId="49" fontId="5" fillId="0" borderId="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workbookViewId="0">
      <selection activeCell="B3" sqref="B3:I3"/>
    </sheetView>
  </sheetViews>
  <sheetFormatPr defaultRowHeight="15" x14ac:dyDescent="0.25"/>
  <cols>
    <col min="1" max="1" width="6.28515625" customWidth="1"/>
    <col min="2" max="4" width="4.7109375" customWidth="1"/>
    <col min="5" max="5" width="45.7109375" customWidth="1"/>
    <col min="6" max="9" width="14.7109375" customWidth="1"/>
    <col min="257" max="257" width="6.28515625" customWidth="1"/>
    <col min="258" max="260" width="4.7109375" customWidth="1"/>
    <col min="261" max="261" width="45.7109375" customWidth="1"/>
    <col min="262" max="265" width="14.7109375" customWidth="1"/>
    <col min="513" max="513" width="6.28515625" customWidth="1"/>
    <col min="514" max="516" width="4.7109375" customWidth="1"/>
    <col min="517" max="517" width="45.7109375" customWidth="1"/>
    <col min="518" max="521" width="14.7109375" customWidth="1"/>
    <col min="769" max="769" width="6.28515625" customWidth="1"/>
    <col min="770" max="772" width="4.7109375" customWidth="1"/>
    <col min="773" max="773" width="45.7109375" customWidth="1"/>
    <col min="774" max="777" width="14.7109375" customWidth="1"/>
    <col min="1025" max="1025" width="6.28515625" customWidth="1"/>
    <col min="1026" max="1028" width="4.7109375" customWidth="1"/>
    <col min="1029" max="1029" width="45.7109375" customWidth="1"/>
    <col min="1030" max="1033" width="14.7109375" customWidth="1"/>
    <col min="1281" max="1281" width="6.28515625" customWidth="1"/>
    <col min="1282" max="1284" width="4.7109375" customWidth="1"/>
    <col min="1285" max="1285" width="45.7109375" customWidth="1"/>
    <col min="1286" max="1289" width="14.7109375" customWidth="1"/>
    <col min="1537" max="1537" width="6.28515625" customWidth="1"/>
    <col min="1538" max="1540" width="4.7109375" customWidth="1"/>
    <col min="1541" max="1541" width="45.7109375" customWidth="1"/>
    <col min="1542" max="1545" width="14.7109375" customWidth="1"/>
    <col min="1793" max="1793" width="6.28515625" customWidth="1"/>
    <col min="1794" max="1796" width="4.7109375" customWidth="1"/>
    <col min="1797" max="1797" width="45.7109375" customWidth="1"/>
    <col min="1798" max="1801" width="14.7109375" customWidth="1"/>
    <col min="2049" max="2049" width="6.28515625" customWidth="1"/>
    <col min="2050" max="2052" width="4.7109375" customWidth="1"/>
    <col min="2053" max="2053" width="45.7109375" customWidth="1"/>
    <col min="2054" max="2057" width="14.7109375" customWidth="1"/>
    <col min="2305" max="2305" width="6.28515625" customWidth="1"/>
    <col min="2306" max="2308" width="4.7109375" customWidth="1"/>
    <col min="2309" max="2309" width="45.7109375" customWidth="1"/>
    <col min="2310" max="2313" width="14.7109375" customWidth="1"/>
    <col min="2561" max="2561" width="6.28515625" customWidth="1"/>
    <col min="2562" max="2564" width="4.7109375" customWidth="1"/>
    <col min="2565" max="2565" width="45.7109375" customWidth="1"/>
    <col min="2566" max="2569" width="14.7109375" customWidth="1"/>
    <col min="2817" max="2817" width="6.28515625" customWidth="1"/>
    <col min="2818" max="2820" width="4.7109375" customWidth="1"/>
    <col min="2821" max="2821" width="45.7109375" customWidth="1"/>
    <col min="2822" max="2825" width="14.7109375" customWidth="1"/>
    <col min="3073" max="3073" width="6.28515625" customWidth="1"/>
    <col min="3074" max="3076" width="4.7109375" customWidth="1"/>
    <col min="3077" max="3077" width="45.7109375" customWidth="1"/>
    <col min="3078" max="3081" width="14.7109375" customWidth="1"/>
    <col min="3329" max="3329" width="6.28515625" customWidth="1"/>
    <col min="3330" max="3332" width="4.7109375" customWidth="1"/>
    <col min="3333" max="3333" width="45.7109375" customWidth="1"/>
    <col min="3334" max="3337" width="14.7109375" customWidth="1"/>
    <col min="3585" max="3585" width="6.28515625" customWidth="1"/>
    <col min="3586" max="3588" width="4.7109375" customWidth="1"/>
    <col min="3589" max="3589" width="45.7109375" customWidth="1"/>
    <col min="3590" max="3593" width="14.7109375" customWidth="1"/>
    <col min="3841" max="3841" width="6.28515625" customWidth="1"/>
    <col min="3842" max="3844" width="4.7109375" customWidth="1"/>
    <col min="3845" max="3845" width="45.7109375" customWidth="1"/>
    <col min="3846" max="3849" width="14.7109375" customWidth="1"/>
    <col min="4097" max="4097" width="6.28515625" customWidth="1"/>
    <col min="4098" max="4100" width="4.7109375" customWidth="1"/>
    <col min="4101" max="4101" width="45.7109375" customWidth="1"/>
    <col min="4102" max="4105" width="14.7109375" customWidth="1"/>
    <col min="4353" max="4353" width="6.28515625" customWidth="1"/>
    <col min="4354" max="4356" width="4.7109375" customWidth="1"/>
    <col min="4357" max="4357" width="45.7109375" customWidth="1"/>
    <col min="4358" max="4361" width="14.7109375" customWidth="1"/>
    <col min="4609" max="4609" width="6.28515625" customWidth="1"/>
    <col min="4610" max="4612" width="4.7109375" customWidth="1"/>
    <col min="4613" max="4613" width="45.7109375" customWidth="1"/>
    <col min="4614" max="4617" width="14.7109375" customWidth="1"/>
    <col min="4865" max="4865" width="6.28515625" customWidth="1"/>
    <col min="4866" max="4868" width="4.7109375" customWidth="1"/>
    <col min="4869" max="4869" width="45.7109375" customWidth="1"/>
    <col min="4870" max="4873" width="14.7109375" customWidth="1"/>
    <col min="5121" max="5121" width="6.28515625" customWidth="1"/>
    <col min="5122" max="5124" width="4.7109375" customWidth="1"/>
    <col min="5125" max="5125" width="45.7109375" customWidth="1"/>
    <col min="5126" max="5129" width="14.7109375" customWidth="1"/>
    <col min="5377" max="5377" width="6.28515625" customWidth="1"/>
    <col min="5378" max="5380" width="4.7109375" customWidth="1"/>
    <col min="5381" max="5381" width="45.7109375" customWidth="1"/>
    <col min="5382" max="5385" width="14.7109375" customWidth="1"/>
    <col min="5633" max="5633" width="6.28515625" customWidth="1"/>
    <col min="5634" max="5636" width="4.7109375" customWidth="1"/>
    <col min="5637" max="5637" width="45.7109375" customWidth="1"/>
    <col min="5638" max="5641" width="14.7109375" customWidth="1"/>
    <col min="5889" max="5889" width="6.28515625" customWidth="1"/>
    <col min="5890" max="5892" width="4.7109375" customWidth="1"/>
    <col min="5893" max="5893" width="45.7109375" customWidth="1"/>
    <col min="5894" max="5897" width="14.7109375" customWidth="1"/>
    <col min="6145" max="6145" width="6.28515625" customWidth="1"/>
    <col min="6146" max="6148" width="4.7109375" customWidth="1"/>
    <col min="6149" max="6149" width="45.7109375" customWidth="1"/>
    <col min="6150" max="6153" width="14.7109375" customWidth="1"/>
    <col min="6401" max="6401" width="6.28515625" customWidth="1"/>
    <col min="6402" max="6404" width="4.7109375" customWidth="1"/>
    <col min="6405" max="6405" width="45.7109375" customWidth="1"/>
    <col min="6406" max="6409" width="14.7109375" customWidth="1"/>
    <col min="6657" max="6657" width="6.28515625" customWidth="1"/>
    <col min="6658" max="6660" width="4.7109375" customWidth="1"/>
    <col min="6661" max="6661" width="45.7109375" customWidth="1"/>
    <col min="6662" max="6665" width="14.7109375" customWidth="1"/>
    <col min="6913" max="6913" width="6.28515625" customWidth="1"/>
    <col min="6914" max="6916" width="4.7109375" customWidth="1"/>
    <col min="6917" max="6917" width="45.7109375" customWidth="1"/>
    <col min="6918" max="6921" width="14.7109375" customWidth="1"/>
    <col min="7169" max="7169" width="6.28515625" customWidth="1"/>
    <col min="7170" max="7172" width="4.7109375" customWidth="1"/>
    <col min="7173" max="7173" width="45.7109375" customWidth="1"/>
    <col min="7174" max="7177" width="14.7109375" customWidth="1"/>
    <col min="7425" max="7425" width="6.28515625" customWidth="1"/>
    <col min="7426" max="7428" width="4.7109375" customWidth="1"/>
    <col min="7429" max="7429" width="45.7109375" customWidth="1"/>
    <col min="7430" max="7433" width="14.7109375" customWidth="1"/>
    <col min="7681" max="7681" width="6.28515625" customWidth="1"/>
    <col min="7682" max="7684" width="4.7109375" customWidth="1"/>
    <col min="7685" max="7685" width="45.7109375" customWidth="1"/>
    <col min="7686" max="7689" width="14.7109375" customWidth="1"/>
    <col min="7937" max="7937" width="6.28515625" customWidth="1"/>
    <col min="7938" max="7940" width="4.7109375" customWidth="1"/>
    <col min="7941" max="7941" width="45.7109375" customWidth="1"/>
    <col min="7942" max="7945" width="14.7109375" customWidth="1"/>
    <col min="8193" max="8193" width="6.28515625" customWidth="1"/>
    <col min="8194" max="8196" width="4.7109375" customWidth="1"/>
    <col min="8197" max="8197" width="45.7109375" customWidth="1"/>
    <col min="8198" max="8201" width="14.7109375" customWidth="1"/>
    <col min="8449" max="8449" width="6.28515625" customWidth="1"/>
    <col min="8450" max="8452" width="4.7109375" customWidth="1"/>
    <col min="8453" max="8453" width="45.7109375" customWidth="1"/>
    <col min="8454" max="8457" width="14.7109375" customWidth="1"/>
    <col min="8705" max="8705" width="6.28515625" customWidth="1"/>
    <col min="8706" max="8708" width="4.7109375" customWidth="1"/>
    <col min="8709" max="8709" width="45.7109375" customWidth="1"/>
    <col min="8710" max="8713" width="14.7109375" customWidth="1"/>
    <col min="8961" max="8961" width="6.28515625" customWidth="1"/>
    <col min="8962" max="8964" width="4.7109375" customWidth="1"/>
    <col min="8965" max="8965" width="45.7109375" customWidth="1"/>
    <col min="8966" max="8969" width="14.7109375" customWidth="1"/>
    <col min="9217" max="9217" width="6.28515625" customWidth="1"/>
    <col min="9218" max="9220" width="4.7109375" customWidth="1"/>
    <col min="9221" max="9221" width="45.7109375" customWidth="1"/>
    <col min="9222" max="9225" width="14.7109375" customWidth="1"/>
    <col min="9473" max="9473" width="6.28515625" customWidth="1"/>
    <col min="9474" max="9476" width="4.7109375" customWidth="1"/>
    <col min="9477" max="9477" width="45.7109375" customWidth="1"/>
    <col min="9478" max="9481" width="14.7109375" customWidth="1"/>
    <col min="9729" max="9729" width="6.28515625" customWidth="1"/>
    <col min="9730" max="9732" width="4.7109375" customWidth="1"/>
    <col min="9733" max="9733" width="45.7109375" customWidth="1"/>
    <col min="9734" max="9737" width="14.7109375" customWidth="1"/>
    <col min="9985" max="9985" width="6.28515625" customWidth="1"/>
    <col min="9986" max="9988" width="4.7109375" customWidth="1"/>
    <col min="9989" max="9989" width="45.7109375" customWidth="1"/>
    <col min="9990" max="9993" width="14.7109375" customWidth="1"/>
    <col min="10241" max="10241" width="6.28515625" customWidth="1"/>
    <col min="10242" max="10244" width="4.7109375" customWidth="1"/>
    <col min="10245" max="10245" width="45.7109375" customWidth="1"/>
    <col min="10246" max="10249" width="14.7109375" customWidth="1"/>
    <col min="10497" max="10497" width="6.28515625" customWidth="1"/>
    <col min="10498" max="10500" width="4.7109375" customWidth="1"/>
    <col min="10501" max="10501" width="45.7109375" customWidth="1"/>
    <col min="10502" max="10505" width="14.7109375" customWidth="1"/>
    <col min="10753" max="10753" width="6.28515625" customWidth="1"/>
    <col min="10754" max="10756" width="4.7109375" customWidth="1"/>
    <col min="10757" max="10757" width="45.7109375" customWidth="1"/>
    <col min="10758" max="10761" width="14.7109375" customWidth="1"/>
    <col min="11009" max="11009" width="6.28515625" customWidth="1"/>
    <col min="11010" max="11012" width="4.7109375" customWidth="1"/>
    <col min="11013" max="11013" width="45.7109375" customWidth="1"/>
    <col min="11014" max="11017" width="14.7109375" customWidth="1"/>
    <col min="11265" max="11265" width="6.28515625" customWidth="1"/>
    <col min="11266" max="11268" width="4.7109375" customWidth="1"/>
    <col min="11269" max="11269" width="45.7109375" customWidth="1"/>
    <col min="11270" max="11273" width="14.7109375" customWidth="1"/>
    <col min="11521" max="11521" width="6.28515625" customWidth="1"/>
    <col min="11522" max="11524" width="4.7109375" customWidth="1"/>
    <col min="11525" max="11525" width="45.7109375" customWidth="1"/>
    <col min="11526" max="11529" width="14.7109375" customWidth="1"/>
    <col min="11777" max="11777" width="6.28515625" customWidth="1"/>
    <col min="11778" max="11780" width="4.7109375" customWidth="1"/>
    <col min="11781" max="11781" width="45.7109375" customWidth="1"/>
    <col min="11782" max="11785" width="14.7109375" customWidth="1"/>
    <col min="12033" max="12033" width="6.28515625" customWidth="1"/>
    <col min="12034" max="12036" width="4.7109375" customWidth="1"/>
    <col min="12037" max="12037" width="45.7109375" customWidth="1"/>
    <col min="12038" max="12041" width="14.7109375" customWidth="1"/>
    <col min="12289" max="12289" width="6.28515625" customWidth="1"/>
    <col min="12290" max="12292" width="4.7109375" customWidth="1"/>
    <col min="12293" max="12293" width="45.7109375" customWidth="1"/>
    <col min="12294" max="12297" width="14.7109375" customWidth="1"/>
    <col min="12545" max="12545" width="6.28515625" customWidth="1"/>
    <col min="12546" max="12548" width="4.7109375" customWidth="1"/>
    <col min="12549" max="12549" width="45.7109375" customWidth="1"/>
    <col min="12550" max="12553" width="14.7109375" customWidth="1"/>
    <col min="12801" max="12801" width="6.28515625" customWidth="1"/>
    <col min="12802" max="12804" width="4.7109375" customWidth="1"/>
    <col min="12805" max="12805" width="45.7109375" customWidth="1"/>
    <col min="12806" max="12809" width="14.7109375" customWidth="1"/>
    <col min="13057" max="13057" width="6.28515625" customWidth="1"/>
    <col min="13058" max="13060" width="4.7109375" customWidth="1"/>
    <col min="13061" max="13061" width="45.7109375" customWidth="1"/>
    <col min="13062" max="13065" width="14.7109375" customWidth="1"/>
    <col min="13313" max="13313" width="6.28515625" customWidth="1"/>
    <col min="13314" max="13316" width="4.7109375" customWidth="1"/>
    <col min="13317" max="13317" width="45.7109375" customWidth="1"/>
    <col min="13318" max="13321" width="14.7109375" customWidth="1"/>
    <col min="13569" max="13569" width="6.28515625" customWidth="1"/>
    <col min="13570" max="13572" width="4.7109375" customWidth="1"/>
    <col min="13573" max="13573" width="45.7109375" customWidth="1"/>
    <col min="13574" max="13577" width="14.7109375" customWidth="1"/>
    <col min="13825" max="13825" width="6.28515625" customWidth="1"/>
    <col min="13826" max="13828" width="4.7109375" customWidth="1"/>
    <col min="13829" max="13829" width="45.7109375" customWidth="1"/>
    <col min="13830" max="13833" width="14.7109375" customWidth="1"/>
    <col min="14081" max="14081" width="6.28515625" customWidth="1"/>
    <col min="14082" max="14084" width="4.7109375" customWidth="1"/>
    <col min="14085" max="14085" width="45.7109375" customWidth="1"/>
    <col min="14086" max="14089" width="14.7109375" customWidth="1"/>
    <col min="14337" max="14337" width="6.28515625" customWidth="1"/>
    <col min="14338" max="14340" width="4.7109375" customWidth="1"/>
    <col min="14341" max="14341" width="45.7109375" customWidth="1"/>
    <col min="14342" max="14345" width="14.7109375" customWidth="1"/>
    <col min="14593" max="14593" width="6.28515625" customWidth="1"/>
    <col min="14594" max="14596" width="4.7109375" customWidth="1"/>
    <col min="14597" max="14597" width="45.7109375" customWidth="1"/>
    <col min="14598" max="14601" width="14.7109375" customWidth="1"/>
    <col min="14849" max="14849" width="6.28515625" customWidth="1"/>
    <col min="14850" max="14852" width="4.7109375" customWidth="1"/>
    <col min="14853" max="14853" width="45.7109375" customWidth="1"/>
    <col min="14854" max="14857" width="14.7109375" customWidth="1"/>
    <col min="15105" max="15105" width="6.28515625" customWidth="1"/>
    <col min="15106" max="15108" width="4.7109375" customWidth="1"/>
    <col min="15109" max="15109" width="45.7109375" customWidth="1"/>
    <col min="15110" max="15113" width="14.7109375" customWidth="1"/>
    <col min="15361" max="15361" width="6.28515625" customWidth="1"/>
    <col min="15362" max="15364" width="4.7109375" customWidth="1"/>
    <col min="15365" max="15365" width="45.7109375" customWidth="1"/>
    <col min="15366" max="15369" width="14.7109375" customWidth="1"/>
    <col min="15617" max="15617" width="6.28515625" customWidth="1"/>
    <col min="15618" max="15620" width="4.7109375" customWidth="1"/>
    <col min="15621" max="15621" width="45.7109375" customWidth="1"/>
    <col min="15622" max="15625" width="14.7109375" customWidth="1"/>
    <col min="15873" max="15873" width="6.28515625" customWidth="1"/>
    <col min="15874" max="15876" width="4.7109375" customWidth="1"/>
    <col min="15877" max="15877" width="45.7109375" customWidth="1"/>
    <col min="15878" max="15881" width="14.7109375" customWidth="1"/>
    <col min="16129" max="16129" width="6.28515625" customWidth="1"/>
    <col min="16130" max="16132" width="4.7109375" customWidth="1"/>
    <col min="16133" max="16133" width="45.7109375" customWidth="1"/>
    <col min="16134" max="16137" width="14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3" t="s">
        <v>103</v>
      </c>
      <c r="J2" s="1"/>
      <c r="K2" s="1"/>
    </row>
    <row r="3" spans="1:11" x14ac:dyDescent="0.25">
      <c r="A3" s="1"/>
      <c r="B3" s="27" t="s">
        <v>1</v>
      </c>
      <c r="C3" s="27"/>
      <c r="D3" s="27"/>
      <c r="E3" s="27"/>
      <c r="F3" s="27"/>
      <c r="G3" s="27"/>
      <c r="H3" s="27"/>
      <c r="I3" s="27"/>
      <c r="J3" s="1"/>
      <c r="K3" s="1"/>
    </row>
    <row r="4" spans="1:11" x14ac:dyDescent="0.25">
      <c r="A4" s="1"/>
      <c r="B4" s="28" t="s">
        <v>2</v>
      </c>
      <c r="C4" s="28"/>
      <c r="D4" s="28"/>
      <c r="E4" s="28"/>
      <c r="F4" s="28"/>
      <c r="G4" s="28"/>
      <c r="H4" s="28"/>
      <c r="I4" s="28"/>
      <c r="J4" s="1"/>
      <c r="K4" s="1"/>
    </row>
    <row r="6" spans="1:11" x14ac:dyDescent="0.25">
      <c r="A6" s="1"/>
      <c r="B6" s="27" t="s">
        <v>3</v>
      </c>
      <c r="C6" s="27"/>
      <c r="D6" s="27"/>
      <c r="E6" s="27"/>
      <c r="F6" s="27"/>
      <c r="G6" s="27"/>
      <c r="H6" s="27"/>
      <c r="I6" s="27"/>
      <c r="J6" s="1"/>
      <c r="K6" s="1"/>
    </row>
    <row r="7" spans="1:11" x14ac:dyDescent="0.25">
      <c r="A7" s="1"/>
      <c r="B7" s="4"/>
      <c r="C7" s="4"/>
      <c r="D7" s="4"/>
      <c r="E7" s="4"/>
      <c r="F7" s="4"/>
      <c r="G7" s="4"/>
      <c r="H7" s="4"/>
      <c r="I7" s="4"/>
      <c r="J7" s="1"/>
      <c r="K7" s="1"/>
    </row>
    <row r="8" spans="1:11" x14ac:dyDescent="0.25">
      <c r="A8" s="5"/>
      <c r="B8" s="29" t="s">
        <v>4</v>
      </c>
      <c r="C8" s="29"/>
      <c r="D8" s="29"/>
      <c r="E8" s="29"/>
      <c r="F8" s="6" t="s">
        <v>5</v>
      </c>
      <c r="G8" s="6" t="s">
        <v>6</v>
      </c>
      <c r="H8" s="6" t="s">
        <v>5</v>
      </c>
      <c r="I8" s="6" t="s">
        <v>6</v>
      </c>
      <c r="J8" s="5"/>
      <c r="K8" s="5"/>
    </row>
    <row r="9" spans="1:11" x14ac:dyDescent="0.25">
      <c r="A9" s="7" t="s">
        <v>7</v>
      </c>
      <c r="B9" s="30" t="s">
        <v>8</v>
      </c>
      <c r="C9" s="31"/>
      <c r="D9" s="31"/>
      <c r="E9" s="31"/>
      <c r="F9" s="32" t="s">
        <v>9</v>
      </c>
      <c r="G9" s="30"/>
      <c r="H9" s="32" t="s">
        <v>10</v>
      </c>
      <c r="I9" s="30"/>
      <c r="J9" s="23"/>
      <c r="K9" s="23"/>
    </row>
    <row r="10" spans="1:11" x14ac:dyDescent="0.25">
      <c r="A10" s="7" t="s">
        <v>11</v>
      </c>
      <c r="B10" s="8" t="s">
        <v>12</v>
      </c>
      <c r="C10" s="9" t="s">
        <v>13</v>
      </c>
      <c r="D10" s="9"/>
      <c r="E10" s="9"/>
      <c r="F10" s="10" t="s">
        <v>14</v>
      </c>
      <c r="G10" s="10" t="s">
        <v>15</v>
      </c>
      <c r="H10" s="10" t="s">
        <v>14</v>
      </c>
      <c r="I10" s="10" t="s">
        <v>15</v>
      </c>
      <c r="J10" s="24"/>
      <c r="K10" s="24"/>
    </row>
    <row r="11" spans="1:11" x14ac:dyDescent="0.25">
      <c r="A11" s="7" t="s">
        <v>16</v>
      </c>
      <c r="B11" s="11" t="s">
        <v>17</v>
      </c>
      <c r="C11" s="12" t="s">
        <v>18</v>
      </c>
      <c r="D11" s="12"/>
      <c r="E11" s="12"/>
      <c r="F11" s="13">
        <v>4662</v>
      </c>
      <c r="G11" s="13">
        <v>589</v>
      </c>
      <c r="H11" s="13">
        <v>4473</v>
      </c>
      <c r="I11" s="13">
        <v>466</v>
      </c>
      <c r="J11" s="1"/>
      <c r="K11" s="1"/>
    </row>
    <row r="12" spans="1:11" x14ac:dyDescent="0.25">
      <c r="A12" s="7" t="s">
        <v>19</v>
      </c>
      <c r="B12" s="11" t="s">
        <v>20</v>
      </c>
      <c r="C12" s="12" t="s">
        <v>21</v>
      </c>
      <c r="D12" s="12"/>
      <c r="E12" s="12"/>
      <c r="F12" s="13">
        <f>SUM(F13,F17,F18,F19)</f>
        <v>544452</v>
      </c>
      <c r="G12" s="13">
        <f>SUM(G13,G17,G18,G19)</f>
        <v>386183</v>
      </c>
      <c r="H12" s="13">
        <f>SUM(H13,H17,H18)</f>
        <v>554803</v>
      </c>
      <c r="I12" s="13">
        <f>SUM(I13,I17,I18,I19)</f>
        <v>384119</v>
      </c>
      <c r="J12" s="1"/>
      <c r="K12" s="1"/>
    </row>
    <row r="13" spans="1:11" x14ac:dyDescent="0.25">
      <c r="A13" s="7" t="s">
        <v>22</v>
      </c>
      <c r="B13" s="11"/>
      <c r="C13" s="12" t="s">
        <v>23</v>
      </c>
      <c r="D13" s="12" t="s">
        <v>24</v>
      </c>
      <c r="E13" s="12"/>
      <c r="F13" s="13">
        <f>SUM(F14:F16)</f>
        <v>479562</v>
      </c>
      <c r="G13" s="13">
        <f>SUM(G14:G16)</f>
        <v>358501</v>
      </c>
      <c r="H13" s="13">
        <f>SUM(H14:H16)</f>
        <v>494335</v>
      </c>
      <c r="I13" s="13">
        <f>SUM(I14:I16)</f>
        <v>361847</v>
      </c>
      <c r="J13" s="1"/>
      <c r="K13" s="1"/>
    </row>
    <row r="14" spans="1:11" x14ac:dyDescent="0.25">
      <c r="A14" s="7" t="s">
        <v>25</v>
      </c>
      <c r="B14" s="11"/>
      <c r="C14" s="12"/>
      <c r="D14" s="12"/>
      <c r="E14" s="12" t="s">
        <v>26</v>
      </c>
      <c r="F14" s="13">
        <v>207853</v>
      </c>
      <c r="G14" s="13">
        <v>130719</v>
      </c>
      <c r="H14" s="13">
        <v>211286</v>
      </c>
      <c r="I14" s="13">
        <v>131342</v>
      </c>
      <c r="J14" s="1"/>
      <c r="K14" s="25"/>
    </row>
    <row r="15" spans="1:11" x14ac:dyDescent="0.25">
      <c r="A15" s="7" t="s">
        <v>27</v>
      </c>
      <c r="B15" s="11"/>
      <c r="C15" s="12"/>
      <c r="D15" s="12"/>
      <c r="E15" s="12" t="s">
        <v>28</v>
      </c>
      <c r="F15" s="13">
        <v>224477</v>
      </c>
      <c r="G15" s="13">
        <v>181716</v>
      </c>
      <c r="H15" s="13">
        <v>225523</v>
      </c>
      <c r="I15" s="13">
        <v>175208</v>
      </c>
      <c r="J15" s="1"/>
      <c r="K15" s="1"/>
    </row>
    <row r="16" spans="1:11" x14ac:dyDescent="0.25">
      <c r="A16" s="7" t="s">
        <v>29</v>
      </c>
      <c r="B16" s="11"/>
      <c r="C16" s="12"/>
      <c r="D16" s="12"/>
      <c r="E16" s="12" t="s">
        <v>30</v>
      </c>
      <c r="F16" s="13">
        <v>47232</v>
      </c>
      <c r="G16" s="13">
        <v>46066</v>
      </c>
      <c r="H16" s="13">
        <v>57526</v>
      </c>
      <c r="I16" s="13">
        <v>55297</v>
      </c>
      <c r="J16" s="1"/>
      <c r="K16" s="25"/>
    </row>
    <row r="17" spans="1:9" x14ac:dyDescent="0.25">
      <c r="A17" s="7" t="s">
        <v>31</v>
      </c>
      <c r="B17" s="11"/>
      <c r="C17" s="12" t="s">
        <v>32</v>
      </c>
      <c r="D17" s="12" t="s">
        <v>33</v>
      </c>
      <c r="E17" s="12"/>
      <c r="F17" s="13">
        <v>62427</v>
      </c>
      <c r="G17" s="13">
        <v>25219</v>
      </c>
      <c r="H17" s="13">
        <v>60468</v>
      </c>
      <c r="I17" s="13">
        <v>18178</v>
      </c>
    </row>
    <row r="18" spans="1:9" x14ac:dyDescent="0.25">
      <c r="A18" s="7" t="s">
        <v>34</v>
      </c>
      <c r="B18" s="11"/>
      <c r="C18" s="12" t="s">
        <v>35</v>
      </c>
      <c r="D18" s="12" t="s">
        <v>36</v>
      </c>
      <c r="E18" s="12"/>
      <c r="F18" s="13">
        <v>95</v>
      </c>
      <c r="G18" s="13">
        <v>95</v>
      </c>
      <c r="H18" s="13">
        <v>0</v>
      </c>
      <c r="I18" s="13">
        <v>0</v>
      </c>
    </row>
    <row r="19" spans="1:9" x14ac:dyDescent="0.25">
      <c r="A19" s="7" t="s">
        <v>37</v>
      </c>
      <c r="B19" s="11"/>
      <c r="C19" s="12" t="s">
        <v>38</v>
      </c>
      <c r="D19" s="12" t="s">
        <v>39</v>
      </c>
      <c r="E19" s="12"/>
      <c r="F19" s="13">
        <v>2368</v>
      </c>
      <c r="G19" s="13">
        <v>2368</v>
      </c>
      <c r="H19" s="13">
        <v>4094</v>
      </c>
      <c r="I19" s="13">
        <v>4094</v>
      </c>
    </row>
    <row r="20" spans="1:9" x14ac:dyDescent="0.25">
      <c r="A20" s="7" t="s">
        <v>40</v>
      </c>
      <c r="B20" s="11"/>
      <c r="C20" s="12" t="s">
        <v>41</v>
      </c>
      <c r="D20" s="12" t="s">
        <v>42</v>
      </c>
      <c r="E20" s="12"/>
      <c r="F20" s="13">
        <v>0</v>
      </c>
      <c r="G20" s="13">
        <v>0</v>
      </c>
      <c r="H20" s="13"/>
      <c r="I20" s="13"/>
    </row>
    <row r="21" spans="1:9" x14ac:dyDescent="0.25">
      <c r="A21" s="7" t="s">
        <v>43</v>
      </c>
      <c r="B21" s="11" t="s">
        <v>44</v>
      </c>
      <c r="C21" s="12" t="s">
        <v>45</v>
      </c>
      <c r="D21" s="12"/>
      <c r="E21" s="12"/>
      <c r="F21" s="13">
        <f t="shared" ref="F21:H21" si="0">SUM(F22:F24)</f>
        <v>399</v>
      </c>
      <c r="G21" s="13">
        <f t="shared" si="0"/>
        <v>399</v>
      </c>
      <c r="H21" s="13">
        <f t="shared" si="0"/>
        <v>241</v>
      </c>
      <c r="I21" s="13">
        <f>SUM(I22:I24)</f>
        <v>241</v>
      </c>
    </row>
    <row r="22" spans="1:9" x14ac:dyDescent="0.25">
      <c r="A22" s="7" t="s">
        <v>46</v>
      </c>
      <c r="B22" s="11"/>
      <c r="C22" s="12" t="s">
        <v>23</v>
      </c>
      <c r="D22" s="12" t="s">
        <v>47</v>
      </c>
      <c r="E22" s="12"/>
      <c r="F22" s="13">
        <v>399</v>
      </c>
      <c r="G22" s="13">
        <v>399</v>
      </c>
      <c r="H22" s="13">
        <v>241</v>
      </c>
      <c r="I22" s="13">
        <v>241</v>
      </c>
    </row>
    <row r="23" spans="1:9" x14ac:dyDescent="0.25">
      <c r="A23" s="7" t="s">
        <v>48</v>
      </c>
      <c r="B23" s="11"/>
      <c r="C23" s="12" t="s">
        <v>32</v>
      </c>
      <c r="D23" s="12" t="s">
        <v>49</v>
      </c>
      <c r="E23" s="12"/>
      <c r="F23" s="13">
        <v>0</v>
      </c>
      <c r="G23" s="13"/>
      <c r="H23" s="13"/>
      <c r="I23" s="13"/>
    </row>
    <row r="24" spans="1:9" x14ac:dyDescent="0.25">
      <c r="A24" s="7" t="s">
        <v>50</v>
      </c>
      <c r="B24" s="11"/>
      <c r="C24" s="12" t="s">
        <v>35</v>
      </c>
      <c r="D24" s="12" t="s">
        <v>51</v>
      </c>
      <c r="E24" s="12"/>
      <c r="F24" s="13">
        <v>0</v>
      </c>
      <c r="G24" s="13"/>
      <c r="H24" s="13"/>
      <c r="I24" s="13"/>
    </row>
    <row r="25" spans="1:9" x14ac:dyDescent="0.25">
      <c r="A25" s="7" t="s">
        <v>52</v>
      </c>
      <c r="B25" s="11" t="s">
        <v>53</v>
      </c>
      <c r="C25" s="12" t="s">
        <v>54</v>
      </c>
      <c r="D25" s="12"/>
      <c r="E25" s="12"/>
      <c r="F25" s="13">
        <v>0</v>
      </c>
      <c r="G25" s="13"/>
      <c r="H25" s="13"/>
      <c r="I25" s="13"/>
    </row>
    <row r="26" spans="1:9" x14ac:dyDescent="0.25">
      <c r="A26" s="7" t="s">
        <v>55</v>
      </c>
      <c r="B26" s="14" t="s">
        <v>12</v>
      </c>
      <c r="C26" s="15" t="s">
        <v>56</v>
      </c>
      <c r="D26" s="15"/>
      <c r="E26" s="15"/>
      <c r="F26" s="16">
        <f>F25+F21+F12+F11</f>
        <v>549513</v>
      </c>
      <c r="G26" s="16">
        <f>G25+G21+G12+G11</f>
        <v>387171</v>
      </c>
      <c r="H26" s="16">
        <f t="shared" ref="H26" si="1">H25+H21+H12+H11</f>
        <v>559517</v>
      </c>
      <c r="I26" s="16">
        <f>I25+I21+I12+I11</f>
        <v>384826</v>
      </c>
    </row>
    <row r="27" spans="1:9" x14ac:dyDescent="0.25">
      <c r="A27" s="7" t="s">
        <v>57</v>
      </c>
      <c r="B27" s="17" t="s">
        <v>58</v>
      </c>
      <c r="C27" s="18" t="s">
        <v>59</v>
      </c>
      <c r="D27" s="18"/>
      <c r="E27" s="18"/>
      <c r="F27" s="19"/>
      <c r="G27" s="19"/>
      <c r="H27" s="19"/>
      <c r="I27" s="19"/>
    </row>
    <row r="28" spans="1:9" x14ac:dyDescent="0.25">
      <c r="A28" s="7" t="s">
        <v>60</v>
      </c>
      <c r="B28" s="11" t="s">
        <v>17</v>
      </c>
      <c r="C28" s="12" t="s">
        <v>61</v>
      </c>
      <c r="D28" s="12"/>
      <c r="E28" s="12"/>
      <c r="F28" s="13">
        <v>0</v>
      </c>
      <c r="G28" s="13">
        <v>0</v>
      </c>
      <c r="H28" s="13">
        <v>0</v>
      </c>
      <c r="I28" s="13">
        <v>0</v>
      </c>
    </row>
    <row r="29" spans="1:9" x14ac:dyDescent="0.25">
      <c r="A29" s="7" t="s">
        <v>62</v>
      </c>
      <c r="B29" s="11" t="s">
        <v>20</v>
      </c>
      <c r="C29" s="12" t="s">
        <v>63</v>
      </c>
      <c r="D29" s="12"/>
      <c r="E29" s="12"/>
      <c r="F29" s="13">
        <v>0</v>
      </c>
      <c r="G29" s="13">
        <v>0</v>
      </c>
      <c r="H29" s="13">
        <v>0</v>
      </c>
      <c r="I29" s="13">
        <v>0</v>
      </c>
    </row>
    <row r="30" spans="1:9" x14ac:dyDescent="0.25">
      <c r="A30" s="7" t="s">
        <v>64</v>
      </c>
      <c r="B30" s="14" t="s">
        <v>58</v>
      </c>
      <c r="C30" s="15" t="s">
        <v>65</v>
      </c>
      <c r="D30" s="15"/>
      <c r="E30" s="15"/>
      <c r="F30" s="16">
        <v>0</v>
      </c>
      <c r="G30" s="16">
        <v>0</v>
      </c>
      <c r="H30" s="16">
        <v>0</v>
      </c>
      <c r="I30" s="16">
        <v>0</v>
      </c>
    </row>
    <row r="31" spans="1:9" x14ac:dyDescent="0.25">
      <c r="A31" s="7" t="s">
        <v>66</v>
      </c>
      <c r="B31" s="17" t="s">
        <v>67</v>
      </c>
      <c r="C31" s="18" t="s">
        <v>68</v>
      </c>
      <c r="D31" s="18"/>
      <c r="E31" s="18"/>
      <c r="F31" s="19"/>
      <c r="G31" s="19"/>
      <c r="H31" s="19"/>
      <c r="I31" s="19"/>
    </row>
    <row r="32" spans="1:9" x14ac:dyDescent="0.25">
      <c r="A32" s="7" t="s">
        <v>69</v>
      </c>
      <c r="B32" s="11" t="s">
        <v>17</v>
      </c>
      <c r="C32" s="12" t="s">
        <v>70</v>
      </c>
      <c r="D32" s="12"/>
      <c r="E32" s="12"/>
      <c r="F32" s="13">
        <v>0</v>
      </c>
      <c r="G32" s="13">
        <v>0</v>
      </c>
      <c r="H32" s="13">
        <v>0</v>
      </c>
      <c r="I32" s="13">
        <v>0</v>
      </c>
    </row>
    <row r="33" spans="1:9" x14ac:dyDescent="0.25">
      <c r="A33" s="7" t="s">
        <v>71</v>
      </c>
      <c r="B33" s="11" t="s">
        <v>20</v>
      </c>
      <c r="C33" s="12" t="s">
        <v>72</v>
      </c>
      <c r="D33" s="12"/>
      <c r="E33" s="12"/>
      <c r="F33" s="13">
        <v>25</v>
      </c>
      <c r="G33" s="13">
        <v>25</v>
      </c>
      <c r="H33" s="13">
        <v>67</v>
      </c>
      <c r="I33" s="13">
        <v>67</v>
      </c>
    </row>
    <row r="34" spans="1:9" x14ac:dyDescent="0.25">
      <c r="A34" s="7" t="s">
        <v>73</v>
      </c>
      <c r="B34" s="11" t="s">
        <v>44</v>
      </c>
      <c r="C34" s="12" t="s">
        <v>74</v>
      </c>
      <c r="D34" s="12"/>
      <c r="E34" s="12"/>
      <c r="F34" s="13">
        <v>62559</v>
      </c>
      <c r="G34" s="13">
        <v>62559</v>
      </c>
      <c r="H34" s="13">
        <v>43888</v>
      </c>
      <c r="I34" s="13">
        <v>43888</v>
      </c>
    </row>
    <row r="35" spans="1:9" x14ac:dyDescent="0.25">
      <c r="A35" s="7" t="s">
        <v>75</v>
      </c>
      <c r="B35" s="11" t="s">
        <v>53</v>
      </c>
      <c r="C35" s="12" t="s">
        <v>76</v>
      </c>
      <c r="D35" s="12"/>
      <c r="E35" s="12"/>
      <c r="F35" s="13">
        <v>0</v>
      </c>
      <c r="G35" s="13">
        <v>0</v>
      </c>
      <c r="H35" s="13">
        <v>0</v>
      </c>
      <c r="I35" s="13">
        <v>0</v>
      </c>
    </row>
    <row r="36" spans="1:9" x14ac:dyDescent="0.25">
      <c r="A36" s="7" t="s">
        <v>77</v>
      </c>
      <c r="B36" s="14" t="s">
        <v>67</v>
      </c>
      <c r="C36" s="15" t="s">
        <v>78</v>
      </c>
      <c r="D36" s="15"/>
      <c r="E36" s="15"/>
      <c r="F36" s="16">
        <f>SUM(F32:F35)</f>
        <v>62584</v>
      </c>
      <c r="G36" s="16">
        <f>SUM(G32:G35)</f>
        <v>62584</v>
      </c>
      <c r="H36" s="16">
        <f>SUM(H32:H35)</f>
        <v>43955</v>
      </c>
      <c r="I36" s="16">
        <f>SUM(I32:I35)</f>
        <v>43955</v>
      </c>
    </row>
    <row r="37" spans="1:9" x14ac:dyDescent="0.25">
      <c r="A37" s="1"/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1"/>
      <c r="B38" s="26" t="s">
        <v>79</v>
      </c>
      <c r="C38" s="26"/>
      <c r="D38" s="26"/>
      <c r="E38" s="26"/>
      <c r="F38" s="26"/>
      <c r="G38" s="26"/>
      <c r="H38" s="26"/>
      <c r="I38" s="26"/>
    </row>
    <row r="39" spans="1:9" x14ac:dyDescent="0.25">
      <c r="A39" s="1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33" t="s">
        <v>80</v>
      </c>
      <c r="B40" s="35" t="s">
        <v>8</v>
      </c>
      <c r="C40" s="35"/>
      <c r="D40" s="35"/>
      <c r="E40" s="36"/>
      <c r="F40" s="32" t="s">
        <v>81</v>
      </c>
      <c r="G40" s="30"/>
      <c r="H40" s="32" t="s">
        <v>9</v>
      </c>
      <c r="I40" s="30"/>
    </row>
    <row r="41" spans="1:9" x14ac:dyDescent="0.25">
      <c r="A41" s="34"/>
      <c r="B41" s="37"/>
      <c r="C41" s="37"/>
      <c r="D41" s="37"/>
      <c r="E41" s="38"/>
      <c r="F41" s="10" t="s">
        <v>14</v>
      </c>
      <c r="G41" s="10" t="s">
        <v>15</v>
      </c>
      <c r="H41" s="10" t="s">
        <v>14</v>
      </c>
      <c r="I41" s="10" t="s">
        <v>15</v>
      </c>
    </row>
    <row r="42" spans="1:9" x14ac:dyDescent="0.25">
      <c r="A42" s="7" t="s">
        <v>82</v>
      </c>
      <c r="B42" s="11" t="s">
        <v>17</v>
      </c>
      <c r="C42" s="12" t="s">
        <v>18</v>
      </c>
      <c r="D42" s="12"/>
      <c r="E42" s="12"/>
      <c r="F42" s="13">
        <v>4073</v>
      </c>
      <c r="G42" s="13">
        <v>0</v>
      </c>
      <c r="H42" s="13">
        <v>3664</v>
      </c>
      <c r="I42" s="13">
        <v>0</v>
      </c>
    </row>
    <row r="43" spans="1:9" x14ac:dyDescent="0.25">
      <c r="A43" s="7" t="s">
        <v>83</v>
      </c>
      <c r="B43" s="11" t="s">
        <v>20</v>
      </c>
      <c r="C43" s="12" t="s">
        <v>21</v>
      </c>
      <c r="D43" s="12"/>
      <c r="E43" s="12"/>
      <c r="F43" s="13">
        <v>8868</v>
      </c>
      <c r="G43" s="13">
        <v>0</v>
      </c>
      <c r="H43" s="13">
        <v>18969</v>
      </c>
      <c r="I43" s="13">
        <v>0</v>
      </c>
    </row>
    <row r="44" spans="1:9" x14ac:dyDescent="0.25">
      <c r="A44" s="7" t="s">
        <v>84</v>
      </c>
      <c r="B44" s="11"/>
      <c r="C44" s="12" t="s">
        <v>23</v>
      </c>
      <c r="D44" s="12" t="s">
        <v>24</v>
      </c>
      <c r="E44" s="12"/>
      <c r="F44" s="13">
        <v>0</v>
      </c>
      <c r="G44" s="13">
        <v>0</v>
      </c>
      <c r="H44" s="13">
        <v>0</v>
      </c>
      <c r="I44" s="13">
        <v>0</v>
      </c>
    </row>
    <row r="45" spans="1:9" x14ac:dyDescent="0.25">
      <c r="A45" s="7" t="s">
        <v>85</v>
      </c>
      <c r="B45" s="11"/>
      <c r="C45" s="12" t="s">
        <v>32</v>
      </c>
      <c r="D45" s="12" t="s">
        <v>86</v>
      </c>
      <c r="E45" s="12"/>
      <c r="F45" s="13">
        <v>8868</v>
      </c>
      <c r="G45" s="13">
        <v>0</v>
      </c>
      <c r="H45" s="13">
        <v>18969</v>
      </c>
      <c r="I45" s="13"/>
    </row>
    <row r="46" spans="1:9" x14ac:dyDescent="0.25">
      <c r="A46" s="7" t="s">
        <v>87</v>
      </c>
      <c r="B46" s="11"/>
      <c r="C46" s="12" t="s">
        <v>35</v>
      </c>
      <c r="D46" s="12" t="s">
        <v>36</v>
      </c>
      <c r="E46" s="12"/>
      <c r="F46" s="13">
        <v>0</v>
      </c>
      <c r="G46" s="13">
        <v>0</v>
      </c>
      <c r="H46" s="13">
        <v>0</v>
      </c>
      <c r="I46" s="13">
        <v>0</v>
      </c>
    </row>
    <row r="47" spans="1:9" x14ac:dyDescent="0.25">
      <c r="A47" s="7" t="s">
        <v>88</v>
      </c>
      <c r="B47" s="11" t="s">
        <v>44</v>
      </c>
      <c r="C47" s="12" t="s">
        <v>54</v>
      </c>
      <c r="D47" s="12"/>
      <c r="E47" s="12"/>
      <c r="F47" s="13">
        <v>0</v>
      </c>
      <c r="G47" s="13">
        <v>0</v>
      </c>
      <c r="H47" s="13">
        <v>0</v>
      </c>
      <c r="I47" s="13">
        <v>0</v>
      </c>
    </row>
    <row r="48" spans="1:9" x14ac:dyDescent="0.25">
      <c r="A48" s="1"/>
      <c r="B48" s="20"/>
      <c r="C48" s="20"/>
      <c r="D48" s="20"/>
      <c r="E48" s="20"/>
      <c r="F48" s="20"/>
      <c r="G48" s="20"/>
      <c r="H48" s="20"/>
      <c r="I48" s="20"/>
    </row>
    <row r="49" spans="1:9" x14ac:dyDescent="0.25">
      <c r="A49" s="1"/>
      <c r="B49" s="26" t="s">
        <v>89</v>
      </c>
      <c r="C49" s="26"/>
      <c r="D49" s="26"/>
      <c r="E49" s="26"/>
      <c r="F49" s="26"/>
      <c r="G49" s="26"/>
      <c r="H49" s="26"/>
      <c r="I49" s="26"/>
    </row>
    <row r="50" spans="1:9" x14ac:dyDescent="0.25">
      <c r="A50" s="1"/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33" t="s">
        <v>90</v>
      </c>
      <c r="B51" s="39" t="s">
        <v>8</v>
      </c>
      <c r="C51" s="35"/>
      <c r="D51" s="35"/>
      <c r="E51" s="36"/>
      <c r="F51" s="32" t="s">
        <v>81</v>
      </c>
      <c r="G51" s="30"/>
      <c r="H51" s="32" t="s">
        <v>9</v>
      </c>
      <c r="I51" s="30"/>
    </row>
    <row r="52" spans="1:9" x14ac:dyDescent="0.25">
      <c r="A52" s="34"/>
      <c r="B52" s="40"/>
      <c r="C52" s="37"/>
      <c r="D52" s="37"/>
      <c r="E52" s="38"/>
      <c r="F52" s="10" t="s">
        <v>14</v>
      </c>
      <c r="G52" s="10" t="s">
        <v>15</v>
      </c>
      <c r="H52" s="10" t="s">
        <v>14</v>
      </c>
      <c r="I52" s="10" t="s">
        <v>15</v>
      </c>
    </row>
    <row r="53" spans="1:9" x14ac:dyDescent="0.25">
      <c r="A53" s="7" t="s">
        <v>91</v>
      </c>
      <c r="B53" s="12" t="s">
        <v>17</v>
      </c>
      <c r="C53" s="12" t="s">
        <v>18</v>
      </c>
      <c r="D53" s="12"/>
      <c r="E53" s="12"/>
      <c r="F53" s="13">
        <v>62</v>
      </c>
      <c r="G53" s="13">
        <v>0</v>
      </c>
      <c r="H53" s="13">
        <v>62</v>
      </c>
      <c r="I53" s="13">
        <v>0</v>
      </c>
    </row>
    <row r="54" spans="1:9" x14ac:dyDescent="0.25">
      <c r="A54" s="7" t="s">
        <v>92</v>
      </c>
      <c r="B54" s="12" t="s">
        <v>20</v>
      </c>
      <c r="C54" s="12" t="s">
        <v>21</v>
      </c>
      <c r="D54" s="12"/>
      <c r="E54" s="12"/>
      <c r="F54" s="22">
        <v>6612</v>
      </c>
      <c r="G54" s="22">
        <v>0</v>
      </c>
      <c r="H54" s="22">
        <v>5913</v>
      </c>
      <c r="I54" s="22">
        <v>0</v>
      </c>
    </row>
    <row r="55" spans="1:9" x14ac:dyDescent="0.25">
      <c r="A55" s="7" t="s">
        <v>93</v>
      </c>
      <c r="B55" s="12"/>
      <c r="C55" s="12" t="s">
        <v>23</v>
      </c>
      <c r="D55" s="12" t="s">
        <v>24</v>
      </c>
      <c r="E55" s="12"/>
      <c r="F55" s="13">
        <v>0</v>
      </c>
      <c r="G55" s="13">
        <v>0</v>
      </c>
      <c r="H55" s="13"/>
      <c r="I55" s="13">
        <v>0</v>
      </c>
    </row>
    <row r="56" spans="1:9" x14ac:dyDescent="0.25">
      <c r="A56" s="7" t="s">
        <v>94</v>
      </c>
      <c r="B56" s="12"/>
      <c r="C56" s="12" t="s">
        <v>32</v>
      </c>
      <c r="D56" s="12" t="s">
        <v>86</v>
      </c>
      <c r="E56" s="12"/>
      <c r="F56" s="13">
        <v>6612</v>
      </c>
      <c r="G56" s="13">
        <v>0</v>
      </c>
      <c r="H56" s="13">
        <v>5913</v>
      </c>
      <c r="I56" s="13">
        <v>0</v>
      </c>
    </row>
    <row r="57" spans="1:9" x14ac:dyDescent="0.25">
      <c r="A57" s="7" t="s">
        <v>95</v>
      </c>
      <c r="B57" s="12"/>
      <c r="C57" s="12" t="s">
        <v>35</v>
      </c>
      <c r="D57" s="12" t="s">
        <v>36</v>
      </c>
      <c r="E57" s="12"/>
      <c r="F57" s="13">
        <v>0</v>
      </c>
      <c r="G57" s="13">
        <v>0</v>
      </c>
      <c r="H57" s="13">
        <v>0</v>
      </c>
      <c r="I57" s="13">
        <v>0</v>
      </c>
    </row>
    <row r="58" spans="1:9" x14ac:dyDescent="0.25">
      <c r="A58" s="1"/>
      <c r="B58" s="20"/>
      <c r="C58" s="20"/>
      <c r="D58" s="20"/>
      <c r="E58" s="20"/>
      <c r="F58" s="20"/>
      <c r="G58" s="20"/>
      <c r="H58" s="20"/>
      <c r="I58" s="20"/>
    </row>
    <row r="59" spans="1:9" x14ac:dyDescent="0.25">
      <c r="A59" s="1"/>
      <c r="B59" s="26" t="s">
        <v>96</v>
      </c>
      <c r="C59" s="26"/>
      <c r="D59" s="26"/>
      <c r="E59" s="26"/>
      <c r="F59" s="26"/>
      <c r="G59" s="26"/>
      <c r="H59" s="26"/>
      <c r="I59" s="26"/>
    </row>
    <row r="60" spans="1:9" x14ac:dyDescent="0.25">
      <c r="A60" s="1"/>
      <c r="B60" s="26" t="s">
        <v>97</v>
      </c>
      <c r="C60" s="26"/>
      <c r="D60" s="26"/>
      <c r="E60" s="26"/>
      <c r="F60" s="26"/>
      <c r="G60" s="26"/>
      <c r="H60" s="26"/>
      <c r="I60" s="26"/>
    </row>
    <row r="61" spans="1:9" x14ac:dyDescent="0.25">
      <c r="A61" s="1"/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33" t="s">
        <v>98</v>
      </c>
      <c r="B62" s="39" t="s">
        <v>8</v>
      </c>
      <c r="C62" s="35"/>
      <c r="D62" s="35"/>
      <c r="E62" s="36"/>
      <c r="F62" s="32" t="s">
        <v>81</v>
      </c>
      <c r="G62" s="30"/>
      <c r="H62" s="32" t="s">
        <v>9</v>
      </c>
      <c r="I62" s="30"/>
    </row>
    <row r="63" spans="1:9" x14ac:dyDescent="0.25">
      <c r="A63" s="34"/>
      <c r="B63" s="40"/>
      <c r="C63" s="37"/>
      <c r="D63" s="37"/>
      <c r="E63" s="38"/>
      <c r="F63" s="10" t="s">
        <v>14</v>
      </c>
      <c r="G63" s="10" t="s">
        <v>15</v>
      </c>
      <c r="H63" s="10" t="s">
        <v>14</v>
      </c>
      <c r="I63" s="10" t="s">
        <v>15</v>
      </c>
    </row>
    <row r="64" spans="1:9" x14ac:dyDescent="0.25">
      <c r="A64" s="7" t="s">
        <v>99</v>
      </c>
      <c r="B64" s="13" t="s">
        <v>23</v>
      </c>
      <c r="C64" s="13" t="s">
        <v>100</v>
      </c>
      <c r="D64" s="13"/>
      <c r="E64" s="13"/>
      <c r="F64" s="13">
        <v>0</v>
      </c>
      <c r="G64" s="13">
        <v>0</v>
      </c>
      <c r="H64" s="13">
        <v>0</v>
      </c>
      <c r="I64" s="13">
        <v>0</v>
      </c>
    </row>
    <row r="65" spans="1:9" x14ac:dyDescent="0.25">
      <c r="A65" s="7" t="s">
        <v>101</v>
      </c>
      <c r="B65" s="13" t="s">
        <v>32</v>
      </c>
      <c r="C65" s="13" t="s">
        <v>102</v>
      </c>
      <c r="D65" s="13"/>
      <c r="E65" s="13"/>
      <c r="F65" s="13">
        <v>0</v>
      </c>
      <c r="G65" s="13">
        <v>0</v>
      </c>
      <c r="H65" s="13">
        <v>0</v>
      </c>
      <c r="I65" s="13">
        <v>0</v>
      </c>
    </row>
  </sheetData>
  <mergeCells count="23">
    <mergeCell ref="A40:A41"/>
    <mergeCell ref="B40:E41"/>
    <mergeCell ref="F40:G40"/>
    <mergeCell ref="H40:I40"/>
    <mergeCell ref="A62:A63"/>
    <mergeCell ref="B62:E63"/>
    <mergeCell ref="F62:G62"/>
    <mergeCell ref="H62:I62"/>
    <mergeCell ref="A51:A52"/>
    <mergeCell ref="B51:E52"/>
    <mergeCell ref="F51:G51"/>
    <mergeCell ref="H51:I51"/>
    <mergeCell ref="B59:I59"/>
    <mergeCell ref="B60:I60"/>
    <mergeCell ref="B49:I49"/>
    <mergeCell ref="B38:I38"/>
    <mergeCell ref="B3:I3"/>
    <mergeCell ref="B4:I4"/>
    <mergeCell ref="B6:I6"/>
    <mergeCell ref="B8:E8"/>
    <mergeCell ref="B9:E9"/>
    <mergeCell ref="F9:G9"/>
    <mergeCell ref="H9:I9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Pálócziné Tóth Mária</dc:creator>
  <cp:lastModifiedBy>Dr. Nagy Attila</cp:lastModifiedBy>
  <cp:lastPrinted>2020-06-19T07:05:26Z</cp:lastPrinted>
  <dcterms:created xsi:type="dcterms:W3CDTF">2020-05-21T11:43:08Z</dcterms:created>
  <dcterms:modified xsi:type="dcterms:W3CDTF">2020-07-02T07:20:28Z</dcterms:modified>
</cp:coreProperties>
</file>