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3250" windowHeight="12210" activeTab="3"/>
  </bookViews>
  <sheets>
    <sheet name="Kiadás" sheetId="1" r:id="rId1"/>
    <sheet name="Finanszírozási kiadás" sheetId="2" r:id="rId2"/>
    <sheet name="Bevétel" sheetId="3" r:id="rId3"/>
    <sheet name="Finanszírozási bevétel" sheetId="4" r:id="rId4"/>
  </sheets>
  <definedNames/>
  <calcPr fullCalcOnLoad="1"/>
</workbook>
</file>

<file path=xl/sharedStrings.xml><?xml version="1.0" encoding="utf-8"?>
<sst xmlns="http://schemas.openxmlformats.org/spreadsheetml/2006/main" count="121" uniqueCount="109">
  <si>
    <t>Megnevezés</t>
  </si>
  <si>
    <t>Eredeti előirányzat</t>
  </si>
  <si>
    <t>Módosított előirányzat</t>
  </si>
  <si>
    <t>Törvény szerinti illetmények, munkabérek (K1101)</t>
  </si>
  <si>
    <t>Béren kívüli juttatások (K1107)</t>
  </si>
  <si>
    <t>Ruházati költségtérítés (K1108)</t>
  </si>
  <si>
    <t>Választott tisztségviselők juttatásai (K121)</t>
  </si>
  <si>
    <t>Munkavégzésre irányuló egyéb jogviszonyban nem saját foglalkoztatottnak fizetett juttatások (K122)</t>
  </si>
  <si>
    <t>ebből: szociális hozzájárulási adó (K2)</t>
  </si>
  <si>
    <t>ebből: munkáltatót terhelő személyi jövedelemadó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</si>
  <si>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</si>
  <si>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</si>
  <si>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</si>
  <si>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</si>
  <si>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</si>
  <si>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</si>
  <si>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</si>
  <si>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</si>
  <si>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ebből: biztosítási díjak (K337)</t>
  </si>
  <si>
    <t>Kiküldetések kiadásai (K341)</t>
  </si>
  <si>
    <t>Működési célú előzetesen felszámított általános forgalmi adó (K351)</t>
  </si>
  <si>
    <t>Fizetendő általános forgalmi adó  (K352)</t>
  </si>
  <si>
    <t>Egyéb dologi kiadások (K355)</t>
  </si>
  <si>
    <t>ebből: egyéb, az önkormányzat rendeletében megállapított juttatás (K48)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</si>
  <si>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</si>
  <si>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</si>
  <si>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</si>
  <si>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ebből: helyi önkormányzatok és költségvetési szerveik (K506)</t>
  </si>
  <si>
    <t>ebből: társulások és költségvetési szerveik (K506)</t>
  </si>
  <si>
    <t>ebből: egyéb civil szervezetek (K512)</t>
  </si>
  <si>
    <t>ebből: háztartások (K512)</t>
  </si>
  <si>
    <t>Tartalékok (K513)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</si>
  <si>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</si>
  <si>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</si>
  <si>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</si>
  <si>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</si>
  <si>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</si>
  <si>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</si>
  <si>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</si>
  <si>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Elszámolásból származó bevételek (B116)</t>
  </si>
  <si>
    <t>ebből: fejezeti kezelésű előirányzatok EU-s programokra és azok hazai társfinanszírozása (B16)</t>
  </si>
  <si>
    <t>ebből: elkülönített állami pénzalapok (B16)</t>
  </si>
  <si>
    <t>ebből: elkülönített állami pénzalapok (B25)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</si>
  <si>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</si>
  <si>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</si>
  <si>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</si>
  <si>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ebből:tárgyi eszközök bérbeadásából származó bevétel (B402)</t>
  </si>
  <si>
    <t>Kiszámlázott általános forgalmi adó (B406)</t>
  </si>
  <si>
    <t>Egyéb tárgyi eszközök értékesítése (B53)</t>
  </si>
  <si>
    <t>ebből: háztartások (B64)</t>
  </si>
  <si>
    <t>Államháztartáson belüli megelőlegezések visszafizetése (K914)</t>
  </si>
  <si>
    <t>Előző év költségvetési maradványának igénybevétele (B8131)</t>
  </si>
  <si>
    <t>1. melléklet</t>
  </si>
  <si>
    <t>Esztergályhorváti Község Önkormányzat 2019. évi előirányzat módosítás - Kiadások</t>
  </si>
  <si>
    <t>Személyi juttatások  (K1)</t>
  </si>
  <si>
    <t>Készletbeszerzés  (K31)</t>
  </si>
  <si>
    <t>Kommunikációs szolgáltatások  (K32)</t>
  </si>
  <si>
    <t>Bérleti és lízing díjak  (K333)</t>
  </si>
  <si>
    <t>Egyéb szolgáltatások   (K337)</t>
  </si>
  <si>
    <t>Szolgáltatási kiadások  (K33)</t>
  </si>
  <si>
    <t>Kiküldetések, reklám- és propagandakiadások  (K34)</t>
  </si>
  <si>
    <t>Különféle befizetések és egyéb dologi kiadások  (K35)</t>
  </si>
  <si>
    <t>Dologi kiadások  (K3)</t>
  </si>
  <si>
    <t>Egyéb nem intézményi ellátások  (K48)</t>
  </si>
  <si>
    <t>Ellátottak pénzbeli juttatásai  (K4)</t>
  </si>
  <si>
    <t>Elvonások és befizetések  (K502)</t>
  </si>
  <si>
    <t>Egyéb működési célú támogatások államháztartáson belülre  (K506)</t>
  </si>
  <si>
    <t>Egyéb működési célú támogatások államháztartáson kívülre  (K512)</t>
  </si>
  <si>
    <t>Egyéb működési célú kiadások  (K5)</t>
  </si>
  <si>
    <t>Beruházások  (K6)</t>
  </si>
  <si>
    <t>Felújítások  (K7)</t>
  </si>
  <si>
    <t>Költségvetési kiadások  (K1-K8)</t>
  </si>
  <si>
    <t>3. melléklet</t>
  </si>
  <si>
    <t>Módosítás %-a</t>
  </si>
  <si>
    <t>Esztergályhorváti Község Önkormányzat 2019. évi előirányzata módosítás - Finanszírozási kiadások</t>
  </si>
  <si>
    <t>2. melléklet</t>
  </si>
  <si>
    <t>Esztergályhorváti Község Önkormányzat 2019. évi előirányzat módosítás - Bevételek</t>
  </si>
  <si>
    <t>4. melléklet</t>
  </si>
  <si>
    <t>Maradvány igénybevétele  (B813)</t>
  </si>
  <si>
    <t>Belföldi finanszírozás bevételei  (B81)</t>
  </si>
  <si>
    <t>Finanszírozási bevételek  (B8)</t>
  </si>
  <si>
    <t>Esztergályhorváti Község Önkormányzat 2019. évi előirányzat módosítás - Finanszírozási bevételek</t>
  </si>
  <si>
    <t>Önkormányzatok működési támogatásai  (B11)</t>
  </si>
  <si>
    <t>Egyéb működési célú támogatások bevételei államháztartáson belülről  (B16)</t>
  </si>
  <si>
    <t>Működési célú támogatások államháztartáson belülről  (B1)</t>
  </si>
  <si>
    <t>Egyéb felhalmozási célú támogatások bevételei államháztartáson belülről  (B25)</t>
  </si>
  <si>
    <t>Felhalmozási célú támogatások államháztartáson belülről  (B2)</t>
  </si>
  <si>
    <t>Vagyoni tipusú adók  (B34)</t>
  </si>
  <si>
    <t>Értékesítési és forgalmi adók  (B351)</t>
  </si>
  <si>
    <t>Gépjárműadók  (B354)</t>
  </si>
  <si>
    <t>Termékek és szolgáltatások adói   (B35)</t>
  </si>
  <si>
    <t>Egyéb közhatalmi bevételek  (B36)</t>
  </si>
  <si>
    <t>Közhatalmi bevételek  (B3)</t>
  </si>
  <si>
    <t>Szolgáltatások ellenértéke  (B402)</t>
  </si>
  <si>
    <t>Tulajdonosi bevételek  (B404)</t>
  </si>
  <si>
    <t>Egyéb kapott (járó) kamatok és kamatjellegű bevételek  (B4082)</t>
  </si>
  <si>
    <t>Kamatbevételek és más nyereségjellegű bevételek  (B408)</t>
  </si>
  <si>
    <t>Egyéb működési bevételek  (B411)</t>
  </si>
  <si>
    <t>Működési bevételek  (B4)</t>
  </si>
  <si>
    <t>Felhalmozási bevételek  (B5)</t>
  </si>
  <si>
    <t>Működési célú visszatérítendő támogatások, kölcsönök visszatérülése államháztartáson kívülről  (B64)</t>
  </si>
  <si>
    <t>Működési célú átvett pénzeszközök  (B6)</t>
  </si>
  <si>
    <t>Költségvetési bevételek  (B1-B7)</t>
  </si>
  <si>
    <t>Belföldi finanszírozás kiadásai  (K91)</t>
  </si>
  <si>
    <t>Finanszírozási kiadások  (K9)</t>
  </si>
  <si>
    <t>Foglalkoztatottak egyéb személyi juttatásai  (K1113)</t>
  </si>
  <si>
    <t>Foglalkoztatottak személyi juttatásai  (K11)</t>
  </si>
  <si>
    <t>Külső személyi juttatások  (K12)</t>
  </si>
  <si>
    <t>Munkaadókat terhelő járulékok és szociális hozzájárulási adó  (K2)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</si>
</sst>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8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0" borderId="7" applyNumberFormat="0" applyFon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9" fontId="0" fillId="0" borderId="10" xfId="63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16" borderId="10" xfId="0" applyFont="1" applyFill="1" applyBorder="1" applyAlignment="1">
      <alignment horizontal="center" vertical="top" wrapText="1"/>
    </xf>
    <xf numFmtId="9" fontId="4" fillId="0" borderId="10" xfId="63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A3" sqref="A3"/>
    </sheetView>
  </sheetViews>
  <sheetFormatPr defaultColWidth="9.00390625" defaultRowHeight="12.75"/>
  <cols>
    <col min="1" max="1" width="42.75390625" style="0" customWidth="1"/>
    <col min="2" max="4" width="13.75390625" style="0" customWidth="1"/>
  </cols>
  <sheetData>
    <row r="1" spans="1:4" ht="34.5" customHeight="1">
      <c r="A1" s="1" t="s">
        <v>53</v>
      </c>
      <c r="B1" s="1"/>
      <c r="C1" s="1"/>
      <c r="D1" s="1"/>
    </row>
    <row r="2" spans="1:4" ht="12.75">
      <c r="A2" s="2" t="s">
        <v>52</v>
      </c>
      <c r="B2" s="3"/>
      <c r="C2" s="3"/>
      <c r="D2" s="3"/>
    </row>
    <row r="3" spans="1:4" ht="25.5">
      <c r="A3" s="10" t="s">
        <v>0</v>
      </c>
      <c r="B3" s="10" t="s">
        <v>1</v>
      </c>
      <c r="C3" s="10" t="s">
        <v>2</v>
      </c>
      <c r="D3" s="10" t="s">
        <v>73</v>
      </c>
    </row>
    <row r="4" spans="1:4" ht="12.75" customHeight="1">
      <c r="A4" s="4" t="s">
        <v>3</v>
      </c>
      <c r="B4" s="12">
        <v>12000210</v>
      </c>
      <c r="C4" s="12">
        <v>12000210</v>
      </c>
      <c r="D4" s="7">
        <f>C4/B4</f>
        <v>1</v>
      </c>
    </row>
    <row r="5" spans="1:4" ht="12.75" customHeight="1">
      <c r="A5" s="4" t="s">
        <v>4</v>
      </c>
      <c r="B5" s="12">
        <v>200000</v>
      </c>
      <c r="C5" s="12">
        <v>200000</v>
      </c>
      <c r="D5" s="7">
        <f aca="true" t="shared" si="0" ref="D5:D58">C5/B5</f>
        <v>1</v>
      </c>
    </row>
    <row r="6" spans="1:4" ht="12.75" customHeight="1">
      <c r="A6" s="4" t="s">
        <v>5</v>
      </c>
      <c r="B6" s="12">
        <v>30000</v>
      </c>
      <c r="C6" s="12">
        <v>30000</v>
      </c>
      <c r="D6" s="7">
        <f t="shared" si="0"/>
        <v>1</v>
      </c>
    </row>
    <row r="7" spans="1:4" ht="25.5">
      <c r="A7" s="4" t="s">
        <v>105</v>
      </c>
      <c r="B7" s="12">
        <v>0</v>
      </c>
      <c r="C7" s="12">
        <v>32212</v>
      </c>
      <c r="D7" s="7"/>
    </row>
    <row r="8" spans="1:4" ht="12.75" customHeight="1">
      <c r="A8" s="4" t="s">
        <v>106</v>
      </c>
      <c r="B8" s="12">
        <v>12230210</v>
      </c>
      <c r="C8" s="12">
        <v>12262422</v>
      </c>
      <c r="D8" s="7">
        <f t="shared" si="0"/>
        <v>1.0026338059608135</v>
      </c>
    </row>
    <row r="9" spans="1:4" ht="12.75" customHeight="1">
      <c r="A9" s="4" t="s">
        <v>6</v>
      </c>
      <c r="B9" s="12">
        <v>3616800</v>
      </c>
      <c r="C9" s="12">
        <v>3616800</v>
      </c>
      <c r="D9" s="7">
        <f t="shared" si="0"/>
        <v>1</v>
      </c>
    </row>
    <row r="10" spans="1:4" ht="38.25">
      <c r="A10" s="4" t="s">
        <v>7</v>
      </c>
      <c r="B10" s="12">
        <v>526800</v>
      </c>
      <c r="C10" s="12">
        <v>635574</v>
      </c>
      <c r="D10" s="7">
        <f t="shared" si="0"/>
        <v>1.2064806378132118</v>
      </c>
    </row>
    <row r="11" spans="1:4" ht="12.75" customHeight="1">
      <c r="A11" s="4" t="s">
        <v>107</v>
      </c>
      <c r="B11" s="12">
        <v>4143600</v>
      </c>
      <c r="C11" s="12">
        <v>4252374</v>
      </c>
      <c r="D11" s="7">
        <f t="shared" si="0"/>
        <v>1.0262510860121634</v>
      </c>
    </row>
    <row r="12" spans="1:4" ht="12.75" customHeight="1">
      <c r="A12" s="13" t="s">
        <v>54</v>
      </c>
      <c r="B12" s="14">
        <v>16373810</v>
      </c>
      <c r="C12" s="14">
        <v>16514796</v>
      </c>
      <c r="D12" s="7">
        <f t="shared" si="0"/>
        <v>1.0086104577981545</v>
      </c>
    </row>
    <row r="13" spans="1:4" ht="25.5">
      <c r="A13" s="13" t="s">
        <v>108</v>
      </c>
      <c r="B13" s="14">
        <v>2521734</v>
      </c>
      <c r="C13" s="14">
        <v>2545528</v>
      </c>
      <c r="D13" s="7">
        <f t="shared" si="0"/>
        <v>1.0094355709206442</v>
      </c>
    </row>
    <row r="14" spans="1:4" ht="12.75" customHeight="1">
      <c r="A14" s="4" t="s">
        <v>8</v>
      </c>
      <c r="B14" s="12">
        <v>0</v>
      </c>
      <c r="C14" s="12">
        <v>0</v>
      </c>
      <c r="D14" s="7"/>
    </row>
    <row r="15" spans="1:4" ht="25.5">
      <c r="A15" s="4" t="s">
        <v>9</v>
      </c>
      <c r="B15" s="12">
        <v>0</v>
      </c>
      <c r="C15" s="12">
        <v>0</v>
      </c>
      <c r="D15" s="7"/>
    </row>
    <row r="16" spans="1:4" ht="12.75" customHeight="1">
      <c r="A16" s="4" t="s">
        <v>10</v>
      </c>
      <c r="B16" s="12">
        <v>28000</v>
      </c>
      <c r="C16" s="12">
        <v>28000</v>
      </c>
      <c r="D16" s="7">
        <f t="shared" si="0"/>
        <v>1</v>
      </c>
    </row>
    <row r="17" spans="1:4" ht="12.75" customHeight="1">
      <c r="A17" s="4" t="s">
        <v>11</v>
      </c>
      <c r="B17" s="12">
        <v>2982617</v>
      </c>
      <c r="C17" s="12">
        <v>2982617</v>
      </c>
      <c r="D17" s="7">
        <f t="shared" si="0"/>
        <v>1</v>
      </c>
    </row>
    <row r="18" spans="1:4" ht="12.75" customHeight="1">
      <c r="A18" s="4" t="s">
        <v>55</v>
      </c>
      <c r="B18" s="12">
        <v>3010617</v>
      </c>
      <c r="C18" s="12">
        <v>3010617</v>
      </c>
      <c r="D18" s="7">
        <f t="shared" si="0"/>
        <v>1</v>
      </c>
    </row>
    <row r="19" spans="1:4" ht="12.75" customHeight="1">
      <c r="A19" s="4" t="s">
        <v>12</v>
      </c>
      <c r="B19" s="12">
        <v>240000</v>
      </c>
      <c r="C19" s="12">
        <v>240000</v>
      </c>
      <c r="D19" s="7">
        <f t="shared" si="0"/>
        <v>1</v>
      </c>
    </row>
    <row r="20" spans="1:4" ht="12.75" customHeight="1">
      <c r="A20" s="4" t="s">
        <v>13</v>
      </c>
      <c r="B20" s="12">
        <v>5000</v>
      </c>
      <c r="C20" s="12">
        <v>5000</v>
      </c>
      <c r="D20" s="7">
        <f t="shared" si="0"/>
        <v>1</v>
      </c>
    </row>
    <row r="21" spans="1:4" ht="12.75" customHeight="1">
      <c r="A21" s="4" t="s">
        <v>56</v>
      </c>
      <c r="B21" s="12">
        <v>245000</v>
      </c>
      <c r="C21" s="12">
        <v>245000</v>
      </c>
      <c r="D21" s="7">
        <f t="shared" si="0"/>
        <v>1</v>
      </c>
    </row>
    <row r="22" spans="1:4" ht="12.75" customHeight="1">
      <c r="A22" s="4" t="s">
        <v>14</v>
      </c>
      <c r="B22" s="12">
        <v>1758000</v>
      </c>
      <c r="C22" s="12">
        <v>1758000</v>
      </c>
      <c r="D22" s="7">
        <f t="shared" si="0"/>
        <v>1</v>
      </c>
    </row>
    <row r="23" spans="1:4" ht="12.75" customHeight="1">
      <c r="A23" s="4" t="s">
        <v>15</v>
      </c>
      <c r="B23" s="12">
        <v>418795</v>
      </c>
      <c r="C23" s="12">
        <v>418795</v>
      </c>
      <c r="D23" s="7">
        <f t="shared" si="0"/>
        <v>1</v>
      </c>
    </row>
    <row r="24" spans="1:4" ht="12.75" customHeight="1">
      <c r="A24" s="4" t="s">
        <v>57</v>
      </c>
      <c r="B24" s="12">
        <v>10000</v>
      </c>
      <c r="C24" s="12">
        <v>10000</v>
      </c>
      <c r="D24" s="7">
        <f t="shared" si="0"/>
        <v>1</v>
      </c>
    </row>
    <row r="25" spans="1:4" ht="12.75" customHeight="1">
      <c r="A25" s="4" t="s">
        <v>16</v>
      </c>
      <c r="B25" s="12">
        <v>735000</v>
      </c>
      <c r="C25" s="12">
        <v>735000</v>
      </c>
      <c r="D25" s="7">
        <f t="shared" si="0"/>
        <v>1</v>
      </c>
    </row>
    <row r="26" spans="1:4" ht="25.5">
      <c r="A26" s="4" t="s">
        <v>17</v>
      </c>
      <c r="B26" s="12">
        <v>7674040</v>
      </c>
      <c r="C26" s="12">
        <v>7626911</v>
      </c>
      <c r="D26" s="7">
        <f t="shared" si="0"/>
        <v>0.9938586455113604</v>
      </c>
    </row>
    <row r="27" spans="1:4" ht="12.75" customHeight="1">
      <c r="A27" s="4" t="s">
        <v>58</v>
      </c>
      <c r="B27" s="12">
        <v>1335000</v>
      </c>
      <c r="C27" s="12">
        <v>1335000</v>
      </c>
      <c r="D27" s="7">
        <f t="shared" si="0"/>
        <v>1</v>
      </c>
    </row>
    <row r="28" spans="1:4" ht="12.75" customHeight="1">
      <c r="A28" s="4" t="s">
        <v>18</v>
      </c>
      <c r="B28" s="12">
        <v>0</v>
      </c>
      <c r="C28" s="12">
        <v>0</v>
      </c>
      <c r="D28" s="7"/>
    </row>
    <row r="29" spans="1:4" ht="12.75" customHeight="1">
      <c r="A29" s="4" t="s">
        <v>59</v>
      </c>
      <c r="B29" s="12">
        <v>11930835</v>
      </c>
      <c r="C29" s="12">
        <v>11883706</v>
      </c>
      <c r="D29" s="7">
        <f t="shared" si="0"/>
        <v>0.9960498154571746</v>
      </c>
    </row>
    <row r="30" spans="1:4" ht="12.75" customHeight="1">
      <c r="A30" s="4" t="s">
        <v>19</v>
      </c>
      <c r="B30" s="12">
        <v>268800</v>
      </c>
      <c r="C30" s="12">
        <v>268800</v>
      </c>
      <c r="D30" s="7">
        <f t="shared" si="0"/>
        <v>1</v>
      </c>
    </row>
    <row r="31" spans="1:4" ht="25.5">
      <c r="A31" s="4" t="s">
        <v>60</v>
      </c>
      <c r="B31" s="12">
        <v>268800</v>
      </c>
      <c r="C31" s="12">
        <v>268800</v>
      </c>
      <c r="D31" s="7">
        <f t="shared" si="0"/>
        <v>1</v>
      </c>
    </row>
    <row r="32" spans="1:4" ht="25.5">
      <c r="A32" s="4" t="s">
        <v>20</v>
      </c>
      <c r="B32" s="12">
        <v>4024785</v>
      </c>
      <c r="C32" s="12">
        <v>4024785</v>
      </c>
      <c r="D32" s="7">
        <f t="shared" si="0"/>
        <v>1</v>
      </c>
    </row>
    <row r="33" spans="1:4" ht="12.75" customHeight="1">
      <c r="A33" s="4" t="s">
        <v>21</v>
      </c>
      <c r="B33" s="12">
        <v>0</v>
      </c>
      <c r="C33" s="12">
        <v>73000</v>
      </c>
      <c r="D33" s="7"/>
    </row>
    <row r="34" spans="1:4" ht="12.75" customHeight="1">
      <c r="A34" s="4" t="s">
        <v>22</v>
      </c>
      <c r="B34" s="12">
        <v>190000</v>
      </c>
      <c r="C34" s="12">
        <v>292771</v>
      </c>
      <c r="D34" s="7">
        <f t="shared" si="0"/>
        <v>1.5409</v>
      </c>
    </row>
    <row r="35" spans="1:4" ht="25.5">
      <c r="A35" s="4" t="s">
        <v>61</v>
      </c>
      <c r="B35" s="12">
        <v>4214785</v>
      </c>
      <c r="C35" s="12">
        <v>4390556</v>
      </c>
      <c r="D35" s="7">
        <f t="shared" si="0"/>
        <v>1.0417034320849106</v>
      </c>
    </row>
    <row r="36" spans="1:4" ht="12.75" customHeight="1">
      <c r="A36" s="13" t="s">
        <v>62</v>
      </c>
      <c r="B36" s="14">
        <v>19670037</v>
      </c>
      <c r="C36" s="14">
        <v>19798679</v>
      </c>
      <c r="D36" s="7">
        <f t="shared" si="0"/>
        <v>1.0065399978657894</v>
      </c>
    </row>
    <row r="37" spans="1:4" ht="12.75" customHeight="1">
      <c r="A37" s="4" t="s">
        <v>63</v>
      </c>
      <c r="B37" s="12">
        <v>4168930</v>
      </c>
      <c r="C37" s="12">
        <v>4168930</v>
      </c>
      <c r="D37" s="7">
        <f t="shared" si="0"/>
        <v>1</v>
      </c>
    </row>
    <row r="38" spans="1:4" ht="25.5">
      <c r="A38" s="4" t="s">
        <v>23</v>
      </c>
      <c r="B38" s="12">
        <v>0</v>
      </c>
      <c r="C38" s="12">
        <v>0</v>
      </c>
      <c r="D38" s="7"/>
    </row>
    <row r="39" spans="1:4" ht="12.75" customHeight="1">
      <c r="A39" s="4" t="s">
        <v>24</v>
      </c>
      <c r="B39" s="12">
        <v>0</v>
      </c>
      <c r="C39" s="12">
        <v>0</v>
      </c>
      <c r="D39" s="7"/>
    </row>
    <row r="40" spans="1:4" ht="38.25">
      <c r="A40" s="4" t="s">
        <v>25</v>
      </c>
      <c r="B40" s="12">
        <v>0</v>
      </c>
      <c r="C40" s="12">
        <v>0</v>
      </c>
      <c r="D40" s="7"/>
    </row>
    <row r="41" spans="1:4" ht="12.75" customHeight="1">
      <c r="A41" s="13" t="s">
        <v>64</v>
      </c>
      <c r="B41" s="14">
        <v>4168930</v>
      </c>
      <c r="C41" s="14">
        <v>4168930</v>
      </c>
      <c r="D41" s="7">
        <f t="shared" si="0"/>
        <v>1</v>
      </c>
    </row>
    <row r="42" spans="1:4" ht="25.5">
      <c r="A42" s="4" t="s">
        <v>26</v>
      </c>
      <c r="B42" s="12">
        <v>1053729</v>
      </c>
      <c r="C42" s="12">
        <v>1067768</v>
      </c>
      <c r="D42" s="7">
        <f t="shared" si="0"/>
        <v>1.0133231599396049</v>
      </c>
    </row>
    <row r="43" spans="1:4" ht="12.75" customHeight="1">
      <c r="A43" s="4" t="s">
        <v>65</v>
      </c>
      <c r="B43" s="12">
        <v>1053729</v>
      </c>
      <c r="C43" s="12">
        <v>1067768</v>
      </c>
      <c r="D43" s="7">
        <f t="shared" si="0"/>
        <v>1.0133231599396049</v>
      </c>
    </row>
    <row r="44" spans="1:4" ht="25.5">
      <c r="A44" s="4" t="s">
        <v>66</v>
      </c>
      <c r="B44" s="12">
        <v>4933166</v>
      </c>
      <c r="C44" s="12">
        <v>4933166</v>
      </c>
      <c r="D44" s="7">
        <f t="shared" si="0"/>
        <v>1</v>
      </c>
    </row>
    <row r="45" spans="1:4" ht="25.5">
      <c r="A45" s="4" t="s">
        <v>27</v>
      </c>
      <c r="B45" s="12">
        <v>0</v>
      </c>
      <c r="C45" s="12">
        <v>0</v>
      </c>
      <c r="D45" s="7"/>
    </row>
    <row r="46" spans="1:4" ht="12.75" customHeight="1">
      <c r="A46" s="4" t="s">
        <v>28</v>
      </c>
      <c r="B46" s="12">
        <v>0</v>
      </c>
      <c r="C46" s="12">
        <v>0</v>
      </c>
      <c r="D46" s="7"/>
    </row>
    <row r="47" spans="1:4" ht="25.5">
      <c r="A47" s="4" t="s">
        <v>67</v>
      </c>
      <c r="B47" s="12">
        <v>136000</v>
      </c>
      <c r="C47" s="12">
        <v>136000</v>
      </c>
      <c r="D47" s="7">
        <f t="shared" si="0"/>
        <v>1</v>
      </c>
    </row>
    <row r="48" spans="1:4" ht="12.75" customHeight="1">
      <c r="A48" s="4" t="s">
        <v>29</v>
      </c>
      <c r="B48" s="12">
        <v>0</v>
      </c>
      <c r="C48" s="12">
        <v>0</v>
      </c>
      <c r="D48" s="7"/>
    </row>
    <row r="49" spans="1:4" ht="12.75" customHeight="1">
      <c r="A49" s="4" t="s">
        <v>30</v>
      </c>
      <c r="B49" s="12">
        <v>0</v>
      </c>
      <c r="C49" s="12">
        <v>0</v>
      </c>
      <c r="D49" s="7"/>
    </row>
    <row r="50" spans="1:4" ht="12.75" customHeight="1">
      <c r="A50" s="4" t="s">
        <v>31</v>
      </c>
      <c r="B50" s="12">
        <v>7123354</v>
      </c>
      <c r="C50" s="12">
        <v>8107833</v>
      </c>
      <c r="D50" s="7">
        <f t="shared" si="0"/>
        <v>1.1382044188734688</v>
      </c>
    </row>
    <row r="51" spans="1:4" ht="12.75" customHeight="1">
      <c r="A51" s="13" t="s">
        <v>68</v>
      </c>
      <c r="B51" s="14">
        <v>13246249</v>
      </c>
      <c r="C51" s="14">
        <v>14244767</v>
      </c>
      <c r="D51" s="7">
        <f t="shared" si="0"/>
        <v>1.0753811890445364</v>
      </c>
    </row>
    <row r="52" spans="1:4" ht="25.5">
      <c r="A52" s="4" t="s">
        <v>32</v>
      </c>
      <c r="B52" s="12">
        <v>8850078</v>
      </c>
      <c r="C52" s="12">
        <v>8850078</v>
      </c>
      <c r="D52" s="7">
        <f t="shared" si="0"/>
        <v>1</v>
      </c>
    </row>
    <row r="53" spans="1:4" ht="25.5">
      <c r="A53" s="4" t="s">
        <v>33</v>
      </c>
      <c r="B53" s="12">
        <v>2389522</v>
      </c>
      <c r="C53" s="12">
        <v>2389522</v>
      </c>
      <c r="D53" s="7">
        <f t="shared" si="0"/>
        <v>1</v>
      </c>
    </row>
    <row r="54" spans="1:4" ht="12.75" customHeight="1">
      <c r="A54" s="13" t="s">
        <v>69</v>
      </c>
      <c r="B54" s="14">
        <v>11239600</v>
      </c>
      <c r="C54" s="14">
        <v>11239600</v>
      </c>
      <c r="D54" s="7">
        <f t="shared" si="0"/>
        <v>1</v>
      </c>
    </row>
    <row r="55" spans="1:4" ht="12.75">
      <c r="A55" s="4" t="s">
        <v>34</v>
      </c>
      <c r="B55" s="12">
        <v>1945031</v>
      </c>
      <c r="C55" s="12">
        <v>1945031</v>
      </c>
      <c r="D55" s="7">
        <f t="shared" si="0"/>
        <v>1</v>
      </c>
    </row>
    <row r="56" spans="1:4" ht="25.5">
      <c r="A56" s="4" t="s">
        <v>35</v>
      </c>
      <c r="B56" s="12">
        <v>525159</v>
      </c>
      <c r="C56" s="12">
        <v>525159</v>
      </c>
      <c r="D56" s="7">
        <f t="shared" si="0"/>
        <v>1</v>
      </c>
    </row>
    <row r="57" spans="1:4" ht="12.75" customHeight="1">
      <c r="A57" s="13" t="s">
        <v>70</v>
      </c>
      <c r="B57" s="14">
        <v>2470190</v>
      </c>
      <c r="C57" s="14">
        <v>2470190</v>
      </c>
      <c r="D57" s="7">
        <f t="shared" si="0"/>
        <v>1</v>
      </c>
    </row>
    <row r="58" spans="1:4" ht="12.75" customHeight="1">
      <c r="A58" s="13" t="s">
        <v>71</v>
      </c>
      <c r="B58" s="14">
        <v>69690550</v>
      </c>
      <c r="C58" s="14">
        <v>70982490</v>
      </c>
      <c r="D58" s="7">
        <f t="shared" si="0"/>
        <v>1.0185382379677015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5" sqref="A5:IV5"/>
    </sheetView>
  </sheetViews>
  <sheetFormatPr defaultColWidth="9.00390625" defaultRowHeight="12.75"/>
  <cols>
    <col min="1" max="1" width="42.75390625" style="0" customWidth="1"/>
    <col min="2" max="4" width="13.75390625" style="0" customWidth="1"/>
  </cols>
  <sheetData>
    <row r="1" spans="1:4" ht="31.5" customHeight="1">
      <c r="A1" s="1" t="s">
        <v>74</v>
      </c>
      <c r="B1" s="1"/>
      <c r="C1" s="1"/>
      <c r="D1" s="1"/>
    </row>
    <row r="2" spans="1:4" ht="12.75">
      <c r="A2" s="2" t="s">
        <v>72</v>
      </c>
      <c r="B2" s="3"/>
      <c r="C2" s="3"/>
      <c r="D2" s="3"/>
    </row>
    <row r="3" spans="1:4" ht="25.5">
      <c r="A3" s="10" t="s">
        <v>0</v>
      </c>
      <c r="B3" s="10" t="s">
        <v>1</v>
      </c>
      <c r="C3" s="10" t="s">
        <v>2</v>
      </c>
      <c r="D3" s="10" t="s">
        <v>73</v>
      </c>
    </row>
    <row r="4" spans="1:4" ht="25.5">
      <c r="A4" s="4" t="s">
        <v>50</v>
      </c>
      <c r="B4" s="5">
        <v>994097</v>
      </c>
      <c r="C4" s="5">
        <v>994097</v>
      </c>
      <c r="D4" s="11">
        <f>C4/B4</f>
        <v>1</v>
      </c>
    </row>
    <row r="5" spans="1:4" ht="12.75">
      <c r="A5" s="8" t="s">
        <v>103</v>
      </c>
      <c r="B5" s="5">
        <v>994097</v>
      </c>
      <c r="C5" s="5">
        <v>994097</v>
      </c>
      <c r="D5" s="11">
        <f>C5/B5</f>
        <v>1</v>
      </c>
    </row>
    <row r="6" spans="1:4" ht="12.75">
      <c r="A6" s="9" t="s">
        <v>104</v>
      </c>
      <c r="B6" s="6">
        <v>994097</v>
      </c>
      <c r="C6" s="6">
        <v>994097</v>
      </c>
      <c r="D6" s="11">
        <f>C6/B6</f>
        <v>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I15" sqref="I15"/>
    </sheetView>
  </sheetViews>
  <sheetFormatPr defaultColWidth="9.00390625" defaultRowHeight="12.75"/>
  <cols>
    <col min="1" max="1" width="42.75390625" style="0" customWidth="1"/>
    <col min="2" max="4" width="13.75390625" style="0" customWidth="1"/>
  </cols>
  <sheetData>
    <row r="1" spans="1:4" ht="34.5" customHeight="1">
      <c r="A1" s="1" t="s">
        <v>76</v>
      </c>
      <c r="B1" s="1"/>
      <c r="C1" s="1"/>
      <c r="D1" s="1"/>
    </row>
    <row r="2" spans="1:4" ht="12.75">
      <c r="A2" s="2" t="s">
        <v>75</v>
      </c>
      <c r="B2" s="3"/>
      <c r="C2" s="3"/>
      <c r="D2" s="3"/>
    </row>
    <row r="3" spans="1:4" ht="25.5">
      <c r="A3" s="10" t="s">
        <v>0</v>
      </c>
      <c r="B3" s="10" t="s">
        <v>1</v>
      </c>
      <c r="C3" s="10" t="s">
        <v>2</v>
      </c>
      <c r="D3" s="10" t="s">
        <v>73</v>
      </c>
    </row>
    <row r="4" spans="1:4" ht="25.5">
      <c r="A4" s="4" t="s">
        <v>36</v>
      </c>
      <c r="B4" s="5">
        <v>14155538</v>
      </c>
      <c r="C4" s="5">
        <v>14155538</v>
      </c>
      <c r="D4" s="7">
        <f>C4/B4</f>
        <v>1</v>
      </c>
    </row>
    <row r="5" spans="1:4" ht="38.25">
      <c r="A5" s="4" t="s">
        <v>37</v>
      </c>
      <c r="B5" s="5">
        <v>8896870</v>
      </c>
      <c r="C5" s="5">
        <v>10136870</v>
      </c>
      <c r="D5" s="7">
        <f aca="true" t="shared" si="0" ref="D5:D38">C5/B5</f>
        <v>1.139374858798656</v>
      </c>
    </row>
    <row r="6" spans="1:4" ht="25.5">
      <c r="A6" s="4" t="s">
        <v>38</v>
      </c>
      <c r="B6" s="5">
        <v>1800000</v>
      </c>
      <c r="C6" s="5">
        <v>1800000</v>
      </c>
      <c r="D6" s="7">
        <f t="shared" si="0"/>
        <v>1</v>
      </c>
    </row>
    <row r="7" spans="1:4" ht="12.75">
      <c r="A7" s="4" t="s">
        <v>39</v>
      </c>
      <c r="B7" s="5">
        <v>0</v>
      </c>
      <c r="C7" s="5">
        <v>51940</v>
      </c>
      <c r="D7" s="7"/>
    </row>
    <row r="8" spans="1:4" ht="12.75">
      <c r="A8" s="8" t="s">
        <v>82</v>
      </c>
      <c r="B8" s="5">
        <v>24852408</v>
      </c>
      <c r="C8" s="5">
        <v>26144348</v>
      </c>
      <c r="D8" s="7">
        <f t="shared" si="0"/>
        <v>1.0519844998520869</v>
      </c>
    </row>
    <row r="9" spans="1:4" ht="25.5">
      <c r="A9" s="8" t="s">
        <v>83</v>
      </c>
      <c r="B9" s="5">
        <v>9633060</v>
      </c>
      <c r="C9" s="5">
        <v>9528468</v>
      </c>
      <c r="D9" s="7">
        <f t="shared" si="0"/>
        <v>0.9891423908913679</v>
      </c>
    </row>
    <row r="10" spans="1:4" ht="38.25">
      <c r="A10" s="4" t="s">
        <v>40</v>
      </c>
      <c r="B10" s="5">
        <v>0</v>
      </c>
      <c r="C10" s="5">
        <v>0</v>
      </c>
      <c r="D10" s="7"/>
    </row>
    <row r="11" spans="1:4" ht="12.75">
      <c r="A11" s="4" t="s">
        <v>41</v>
      </c>
      <c r="B11" s="5">
        <v>0</v>
      </c>
      <c r="C11" s="5">
        <v>0</v>
      </c>
      <c r="D11" s="7"/>
    </row>
    <row r="12" spans="1:4" ht="25.5">
      <c r="A12" s="9" t="s">
        <v>84</v>
      </c>
      <c r="B12" s="6">
        <v>34485468</v>
      </c>
      <c r="C12" s="6">
        <v>35672816</v>
      </c>
      <c r="D12" s="7">
        <f t="shared" si="0"/>
        <v>1.0344303867356535</v>
      </c>
    </row>
    <row r="13" spans="1:4" ht="25.5">
      <c r="A13" s="8" t="s">
        <v>85</v>
      </c>
      <c r="B13" s="5">
        <v>0</v>
      </c>
      <c r="C13" s="5">
        <v>104592</v>
      </c>
      <c r="D13" s="7"/>
    </row>
    <row r="14" spans="1:4" ht="12.75">
      <c r="A14" s="4" t="s">
        <v>42</v>
      </c>
      <c r="B14" s="5">
        <v>0</v>
      </c>
      <c r="C14" s="5">
        <v>0</v>
      </c>
      <c r="D14" s="7"/>
    </row>
    <row r="15" spans="1:4" ht="25.5">
      <c r="A15" s="9" t="s">
        <v>86</v>
      </c>
      <c r="B15" s="6">
        <v>0</v>
      </c>
      <c r="C15" s="6">
        <v>104592</v>
      </c>
      <c r="D15" s="7"/>
    </row>
    <row r="16" spans="1:4" ht="12.75">
      <c r="A16" s="8" t="s">
        <v>87</v>
      </c>
      <c r="B16" s="5">
        <v>2400000</v>
      </c>
      <c r="C16" s="5">
        <v>2400000</v>
      </c>
      <c r="D16" s="7">
        <f t="shared" si="0"/>
        <v>1</v>
      </c>
    </row>
    <row r="17" spans="1:4" ht="25.5">
      <c r="A17" s="4" t="s">
        <v>43</v>
      </c>
      <c r="B17" s="5">
        <v>0</v>
      </c>
      <c r="C17" s="5">
        <v>0</v>
      </c>
      <c r="D17" s="7"/>
    </row>
    <row r="18" spans="1:4" ht="12.75">
      <c r="A18" s="8" t="s">
        <v>88</v>
      </c>
      <c r="B18" s="5">
        <v>2300000</v>
      </c>
      <c r="C18" s="5">
        <v>2300000</v>
      </c>
      <c r="D18" s="7">
        <f t="shared" si="0"/>
        <v>1</v>
      </c>
    </row>
    <row r="19" spans="1:4" ht="38.25">
      <c r="A19" s="4" t="s">
        <v>44</v>
      </c>
      <c r="B19" s="5">
        <v>0</v>
      </c>
      <c r="C19" s="5">
        <v>0</v>
      </c>
      <c r="D19" s="7"/>
    </row>
    <row r="20" spans="1:4" ht="12.75">
      <c r="A20" s="8" t="s">
        <v>89</v>
      </c>
      <c r="B20" s="5">
        <v>1400000</v>
      </c>
      <c r="C20" s="5">
        <v>1400000</v>
      </c>
      <c r="D20" s="7">
        <f t="shared" si="0"/>
        <v>1</v>
      </c>
    </row>
    <row r="21" spans="1:4" ht="25.5">
      <c r="A21" s="4" t="s">
        <v>45</v>
      </c>
      <c r="B21" s="5">
        <v>0</v>
      </c>
      <c r="C21" s="5">
        <v>0</v>
      </c>
      <c r="D21" s="7"/>
    </row>
    <row r="22" spans="1:4" ht="12.75">
      <c r="A22" s="8" t="s">
        <v>90</v>
      </c>
      <c r="B22" s="5">
        <v>3700000</v>
      </c>
      <c r="C22" s="5">
        <v>3700000</v>
      </c>
      <c r="D22" s="7">
        <f t="shared" si="0"/>
        <v>1</v>
      </c>
    </row>
    <row r="23" spans="1:4" ht="12.75">
      <c r="A23" s="8" t="s">
        <v>91</v>
      </c>
      <c r="B23" s="5">
        <v>300000</v>
      </c>
      <c r="C23" s="5">
        <v>300000</v>
      </c>
      <c r="D23" s="7">
        <f t="shared" si="0"/>
        <v>1</v>
      </c>
    </row>
    <row r="24" spans="1:4" ht="12.75">
      <c r="A24" s="9" t="s">
        <v>92</v>
      </c>
      <c r="B24" s="6">
        <v>6400000</v>
      </c>
      <c r="C24" s="6">
        <v>6400000</v>
      </c>
      <c r="D24" s="7">
        <f t="shared" si="0"/>
        <v>1</v>
      </c>
    </row>
    <row r="25" spans="1:4" ht="12.75">
      <c r="A25" s="8" t="s">
        <v>93</v>
      </c>
      <c r="B25" s="5">
        <v>3200</v>
      </c>
      <c r="C25" s="5">
        <v>3200</v>
      </c>
      <c r="D25" s="7">
        <f t="shared" si="0"/>
        <v>1</v>
      </c>
    </row>
    <row r="26" spans="1:4" ht="25.5">
      <c r="A26" s="4" t="s">
        <v>46</v>
      </c>
      <c r="B26" s="5">
        <v>0</v>
      </c>
      <c r="C26" s="5">
        <v>0</v>
      </c>
      <c r="D26" s="7"/>
    </row>
    <row r="27" spans="1:4" ht="12.75">
      <c r="A27" s="8" t="s">
        <v>94</v>
      </c>
      <c r="B27" s="5">
        <v>0</v>
      </c>
      <c r="C27" s="5">
        <v>0</v>
      </c>
      <c r="D27" s="7"/>
    </row>
    <row r="28" spans="1:4" ht="12.75">
      <c r="A28" s="4" t="s">
        <v>47</v>
      </c>
      <c r="B28" s="5">
        <v>865</v>
      </c>
      <c r="C28" s="5">
        <v>865</v>
      </c>
      <c r="D28" s="7">
        <f t="shared" si="0"/>
        <v>1</v>
      </c>
    </row>
    <row r="29" spans="1:4" ht="25.5">
      <c r="A29" s="8" t="s">
        <v>95</v>
      </c>
      <c r="B29" s="5">
        <v>20</v>
      </c>
      <c r="C29" s="5">
        <v>20</v>
      </c>
      <c r="D29" s="7">
        <f t="shared" si="0"/>
        <v>1</v>
      </c>
    </row>
    <row r="30" spans="1:4" ht="25.5">
      <c r="A30" s="8" t="s">
        <v>96</v>
      </c>
      <c r="B30" s="5">
        <v>20</v>
      </c>
      <c r="C30" s="5">
        <v>20</v>
      </c>
      <c r="D30" s="7">
        <f t="shared" si="0"/>
        <v>1</v>
      </c>
    </row>
    <row r="31" spans="1:4" ht="12.75">
      <c r="A31" s="8" t="s">
        <v>97</v>
      </c>
      <c r="B31" s="5">
        <v>1000</v>
      </c>
      <c r="C31" s="5">
        <v>1000</v>
      </c>
      <c r="D31" s="7">
        <f t="shared" si="0"/>
        <v>1</v>
      </c>
    </row>
    <row r="32" spans="1:4" ht="12.75">
      <c r="A32" s="9" t="s">
        <v>98</v>
      </c>
      <c r="B32" s="6">
        <v>5085</v>
      </c>
      <c r="C32" s="6">
        <v>5085</v>
      </c>
      <c r="D32" s="7">
        <f t="shared" si="0"/>
        <v>1</v>
      </c>
    </row>
    <row r="33" spans="1:4" ht="12.75">
      <c r="A33" s="4" t="s">
        <v>48</v>
      </c>
      <c r="B33" s="5">
        <v>1500000</v>
      </c>
      <c r="C33" s="5">
        <v>1500000</v>
      </c>
      <c r="D33" s="7">
        <f t="shared" si="0"/>
        <v>1</v>
      </c>
    </row>
    <row r="34" spans="1:4" ht="12.75">
      <c r="A34" s="9" t="s">
        <v>99</v>
      </c>
      <c r="B34" s="6">
        <v>1500000</v>
      </c>
      <c r="C34" s="6">
        <v>1500000</v>
      </c>
      <c r="D34" s="7">
        <f t="shared" si="0"/>
        <v>1</v>
      </c>
    </row>
    <row r="35" spans="1:4" ht="38.25">
      <c r="A35" s="8" t="s">
        <v>100</v>
      </c>
      <c r="B35" s="5">
        <v>24000</v>
      </c>
      <c r="C35" s="5">
        <v>24000</v>
      </c>
      <c r="D35" s="7">
        <f t="shared" si="0"/>
        <v>1</v>
      </c>
    </row>
    <row r="36" spans="1:4" ht="12.75">
      <c r="A36" s="4" t="s">
        <v>49</v>
      </c>
      <c r="B36" s="5">
        <v>0</v>
      </c>
      <c r="C36" s="5">
        <v>0</v>
      </c>
      <c r="D36" s="7"/>
    </row>
    <row r="37" spans="1:4" ht="12.75">
      <c r="A37" s="9" t="s">
        <v>101</v>
      </c>
      <c r="B37" s="6">
        <v>24000</v>
      </c>
      <c r="C37" s="6">
        <v>24000</v>
      </c>
      <c r="D37" s="7">
        <f t="shared" si="0"/>
        <v>1</v>
      </c>
    </row>
    <row r="38" spans="1:4" ht="12.75">
      <c r="A38" s="9" t="s">
        <v>102</v>
      </c>
      <c r="B38" s="6">
        <v>42414553</v>
      </c>
      <c r="C38" s="6">
        <v>43706493</v>
      </c>
      <c r="D38" s="7">
        <f t="shared" si="0"/>
        <v>1.0304598282575324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300" verticalDpi="300" orientation="portrait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2.75390625" style="0" customWidth="1"/>
    <col min="2" max="4" width="13.75390625" style="0" customWidth="1"/>
  </cols>
  <sheetData>
    <row r="1" spans="1:4" ht="30" customHeight="1">
      <c r="A1" s="1" t="s">
        <v>81</v>
      </c>
      <c r="B1" s="1"/>
      <c r="C1" s="1"/>
      <c r="D1" s="1"/>
    </row>
    <row r="2" spans="1:4" ht="12.75">
      <c r="A2" s="2" t="s">
        <v>77</v>
      </c>
      <c r="B2" s="2"/>
      <c r="C2" s="2"/>
      <c r="D2" s="2"/>
    </row>
    <row r="3" spans="1:4" ht="25.5">
      <c r="A3" s="10" t="s">
        <v>0</v>
      </c>
      <c r="B3" s="10" t="s">
        <v>1</v>
      </c>
      <c r="C3" s="10" t="s">
        <v>2</v>
      </c>
      <c r="D3" s="10" t="s">
        <v>73</v>
      </c>
    </row>
    <row r="4" spans="1:4" ht="25.5">
      <c r="A4" s="4" t="s">
        <v>51</v>
      </c>
      <c r="B4" s="5">
        <v>28270094</v>
      </c>
      <c r="C4" s="5">
        <v>28270094</v>
      </c>
      <c r="D4" s="7">
        <f>C4/B4</f>
        <v>1</v>
      </c>
    </row>
    <row r="5" spans="1:4" ht="12.75">
      <c r="A5" s="8" t="s">
        <v>78</v>
      </c>
      <c r="B5" s="5">
        <v>28270094</v>
      </c>
      <c r="C5" s="5">
        <v>28270094</v>
      </c>
      <c r="D5" s="7">
        <f>C5/B5</f>
        <v>1</v>
      </c>
    </row>
    <row r="6" spans="1:4" ht="12.75">
      <c r="A6" s="8" t="s">
        <v>79</v>
      </c>
      <c r="B6" s="5">
        <v>28270094</v>
      </c>
      <c r="C6" s="5">
        <v>28270094</v>
      </c>
      <c r="D6" s="7">
        <f>C6/B6</f>
        <v>1</v>
      </c>
    </row>
    <row r="7" spans="1:4" ht="12.75">
      <c r="A7" s="9" t="s">
        <v>80</v>
      </c>
      <c r="B7" s="6">
        <v>28270094</v>
      </c>
      <c r="C7" s="6">
        <v>28270094</v>
      </c>
      <c r="D7" s="7">
        <f>C7/B7</f>
        <v>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300" verticalDpi="300" orientation="portrait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2019-09-03T15:18:03Z</cp:lastPrinted>
  <dcterms:created xsi:type="dcterms:W3CDTF">2010-05-29T08:47:41Z</dcterms:created>
  <dcterms:modified xsi:type="dcterms:W3CDTF">2019-09-03T15:18:05Z</dcterms:modified>
  <cp:category/>
  <cp:version/>
  <cp:contentType/>
  <cp:contentStatus/>
</cp:coreProperties>
</file>