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16. ÖSSZEVON EREDMÉNY KIMUTATÁ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<sst xmlns="http://schemas.openxmlformats.org/spreadsheetml/2006/main" count="39" uniqueCount="37">
  <si>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Megnevezés</t>
  </si>
  <si>
    <t>DOROGHÁZA KÖZSÉG ÖNKORMÁNYZATA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</si>
  <si>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</si>
  <si>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</si>
  <si>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</si>
  <si>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</si>
  <si>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</si>
  <si>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</si>
  <si>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</si>
  <si>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</si>
  <si>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</si>
  <si>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</si>
  <si>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</si>
  <si>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</si>
  <si>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</si>
  <si>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</si>
  <si>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</si>
  <si>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</si>
  <si>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VIII        Pénzügyi műveletek eredményszemléletű bevételei (=16+17+18) (28=24+...+26)</t>
  </si>
  <si>
    <t>Önkormányzat</t>
  </si>
  <si>
    <t>Fenyőliget Óvoda</t>
  </si>
  <si>
    <t>Összesen</t>
  </si>
  <si>
    <t>20       Kapott (járó) kamatok és kamatjellegű eredményszemléletű bevételek</t>
  </si>
  <si>
    <t>24 Fizetendő kamatok és kamatjellegű ráfordítások</t>
  </si>
  <si>
    <t>IX. Pénzügyi műveletek ráfordításai (22+23+24+25+26</t>
  </si>
  <si>
    <t xml:space="preserve">E)        MÉRLEG SZERINTI EREDMÉNY (=±A±B) </t>
  </si>
  <si>
    <t>13 Eladott áruk beszerési értéke</t>
  </si>
  <si>
    <t>Ft</t>
  </si>
  <si>
    <t xml:space="preserve">I        Tevékenység nettó eredményszemléletű bevétele </t>
  </si>
  <si>
    <t>Önkormányzati Konyha</t>
  </si>
  <si>
    <t>Tárgy időszak</t>
  </si>
  <si>
    <t>Tárgi időszak</t>
  </si>
  <si>
    <t>08 Felhalmozási célú támogatások</t>
  </si>
  <si>
    <t>09        Különféle egyéb eredményszemléletű bevételek</t>
  </si>
  <si>
    <t>Eredménykimutatás 2018.12.31.</t>
  </si>
  <si>
    <t>67620837+</t>
  </si>
  <si>
    <t>16. melléklet a  4/2019.(V.31.) 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</si>
</sst>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left" vertical="top" wrapText="1"/>
      <protection/>
    </xf>
    <xf numFmtId="3" fontId="3" fillId="0" borderId="10" xfId="56" applyNumberFormat="1" applyFont="1" applyBorder="1" applyAlignment="1">
      <alignment horizontal="right" vertical="top" wrapText="1"/>
      <protection/>
    </xf>
    <xf numFmtId="0" fontId="3" fillId="0" borderId="12" xfId="56" applyFont="1" applyBorder="1" applyAlignment="1">
      <alignment horizontal="left" vertical="top" wrapText="1"/>
      <protection/>
    </xf>
    <xf numFmtId="3" fontId="3" fillId="0" borderId="12" xfId="56" applyNumberFormat="1" applyFont="1" applyBorder="1" applyAlignment="1">
      <alignment horizontal="right" vertical="top" wrapText="1"/>
      <protection/>
    </xf>
    <xf numFmtId="0" fontId="5" fillId="0" borderId="13" xfId="56" applyFont="1" applyBorder="1" applyAlignment="1">
      <alignment horizontal="left" vertical="top" wrapText="1"/>
      <protection/>
    </xf>
    <xf numFmtId="3" fontId="5" fillId="0" borderId="14" xfId="56" applyNumberFormat="1" applyFont="1" applyBorder="1" applyAlignment="1">
      <alignment horizontal="right" vertical="top" wrapText="1"/>
      <protection/>
    </xf>
    <xf numFmtId="0" fontId="3" fillId="0" borderId="15" xfId="56" applyFont="1" applyBorder="1" applyAlignment="1">
      <alignment horizontal="left" vertical="top" wrapText="1"/>
      <protection/>
    </xf>
    <xf numFmtId="3" fontId="3" fillId="0" borderId="15" xfId="56" applyNumberFormat="1" applyFont="1" applyBorder="1" applyAlignment="1">
      <alignment horizontal="right" vertical="top" wrapText="1"/>
      <protection/>
    </xf>
    <xf numFmtId="0" fontId="5" fillId="0" borderId="16" xfId="56" applyFont="1" applyBorder="1" applyAlignment="1">
      <alignment horizontal="left" vertical="top" wrapText="1"/>
      <protection/>
    </xf>
    <xf numFmtId="3" fontId="5" fillId="0" borderId="17" xfId="56" applyNumberFormat="1" applyFont="1" applyBorder="1" applyAlignment="1">
      <alignment horizontal="right" vertical="top" wrapText="1"/>
      <protection/>
    </xf>
    <xf numFmtId="0" fontId="3" fillId="0" borderId="18" xfId="56" applyFont="1" applyBorder="1" applyAlignment="1">
      <alignment horizontal="left" vertical="top" wrapText="1"/>
      <protection/>
    </xf>
    <xf numFmtId="3" fontId="3" fillId="0" borderId="19" xfId="56" applyNumberFormat="1" applyFont="1" applyBorder="1" applyAlignment="1">
      <alignment horizontal="right" vertical="top" wrapText="1"/>
      <protection/>
    </xf>
    <xf numFmtId="3" fontId="3" fillId="0" borderId="20" xfId="56" applyNumberFormat="1" applyFont="1" applyBorder="1" applyAlignment="1">
      <alignment horizontal="right" vertical="top" wrapText="1"/>
      <protection/>
    </xf>
    <xf numFmtId="0" fontId="5" fillId="0" borderId="21" xfId="56" applyFont="1" applyBorder="1" applyAlignment="1">
      <alignment horizontal="left" vertical="top" wrapText="1"/>
      <protection/>
    </xf>
    <xf numFmtId="3" fontId="5" fillId="0" borderId="12" xfId="56" applyNumberFormat="1" applyFont="1" applyBorder="1" applyAlignment="1">
      <alignment horizontal="right" vertical="top" wrapText="1"/>
      <protection/>
    </xf>
    <xf numFmtId="3" fontId="5" fillId="0" borderId="22" xfId="56" applyNumberFormat="1" applyFont="1" applyBorder="1" applyAlignment="1">
      <alignment horizontal="right" vertical="top" wrapText="1"/>
      <protection/>
    </xf>
    <xf numFmtId="0" fontId="3" fillId="0" borderId="13" xfId="56" applyFont="1" applyBorder="1" applyAlignment="1">
      <alignment horizontal="left" vertical="top" wrapText="1"/>
      <protection/>
    </xf>
    <xf numFmtId="3" fontId="3" fillId="0" borderId="23" xfId="56" applyNumberFormat="1" applyFont="1" applyBorder="1" applyAlignment="1">
      <alignment horizontal="right" vertical="top" wrapText="1"/>
      <protection/>
    </xf>
    <xf numFmtId="3" fontId="5" fillId="0" borderId="23" xfId="56" applyNumberFormat="1" applyFont="1" applyBorder="1" applyAlignment="1">
      <alignment horizontal="right" vertical="top" wrapText="1"/>
      <protection/>
    </xf>
    <xf numFmtId="3" fontId="5" fillId="0" borderId="24" xfId="56" applyNumberFormat="1" applyFont="1" applyBorder="1" applyAlignment="1">
      <alignment horizontal="right" vertical="top" wrapText="1"/>
      <protection/>
    </xf>
    <xf numFmtId="3" fontId="3" fillId="0" borderId="25" xfId="56" applyNumberFormat="1" applyFont="1" applyBorder="1" applyAlignment="1">
      <alignment horizontal="right" vertical="top" wrapText="1"/>
      <protection/>
    </xf>
    <xf numFmtId="3" fontId="5" fillId="0" borderId="26" xfId="56" applyNumberFormat="1" applyFont="1" applyBorder="1" applyAlignment="1">
      <alignment horizontal="right" vertical="top" wrapText="1"/>
      <protection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0" xfId="56" applyFont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0.8515625" style="0" customWidth="1"/>
    <col min="2" max="2" width="11.421875" style="0" customWidth="1"/>
    <col min="3" max="4" width="11.28125" style="0" customWidth="1"/>
    <col min="5" max="5" width="12.421875" style="0" customWidth="1"/>
  </cols>
  <sheetData>
    <row r="1" spans="1:2" s="1" customFormat="1" ht="15">
      <c r="A1" s="27" t="s">
        <v>36</v>
      </c>
      <c r="B1" s="27"/>
    </row>
    <row r="2" spans="1:2" ht="18.75">
      <c r="A2" s="26" t="s">
        <v>1</v>
      </c>
      <c r="B2" s="26"/>
    </row>
    <row r="3" spans="1:5" ht="15.75">
      <c r="A3" s="28" t="s">
        <v>34</v>
      </c>
      <c r="B3" s="28"/>
      <c r="E3" t="s">
        <v>27</v>
      </c>
    </row>
    <row r="4" spans="1:5" ht="33.75" customHeight="1">
      <c r="A4" s="2" t="s">
        <v>0</v>
      </c>
      <c r="B4" s="3" t="s">
        <v>19</v>
      </c>
      <c r="C4" s="3" t="s">
        <v>20</v>
      </c>
      <c r="D4" s="3" t="s">
        <v>29</v>
      </c>
      <c r="E4" s="3" t="s">
        <v>21</v>
      </c>
    </row>
    <row r="5" spans="1:5" ht="25.5">
      <c r="A5" s="2"/>
      <c r="B5" s="2" t="s">
        <v>31</v>
      </c>
      <c r="C5" s="2" t="s">
        <v>30</v>
      </c>
      <c r="D5" s="2" t="s">
        <v>30</v>
      </c>
      <c r="E5" s="2" t="s">
        <v>30</v>
      </c>
    </row>
    <row r="6" spans="1:5" ht="21" customHeight="1">
      <c r="A6" s="4" t="s">
        <v>2</v>
      </c>
      <c r="B6" s="5">
        <v>17990890</v>
      </c>
      <c r="C6" s="5">
        <v>0</v>
      </c>
      <c r="D6" s="5">
        <v>0</v>
      </c>
      <c r="E6" s="5">
        <f>SUM(B6:C6)</f>
        <v>17990890</v>
      </c>
    </row>
    <row r="7" spans="1:5" ht="30.75" customHeight="1">
      <c r="A7" s="4" t="s">
        <v>3</v>
      </c>
      <c r="B7" s="5">
        <v>2263247</v>
      </c>
      <c r="C7" s="5">
        <v>0</v>
      </c>
      <c r="D7" s="5">
        <v>9339976</v>
      </c>
      <c r="E7" s="5">
        <f>SUM(B7:D7)</f>
        <v>11603223</v>
      </c>
    </row>
    <row r="8" spans="1:5" ht="30.75" customHeight="1" thickBot="1">
      <c r="A8" s="6" t="s">
        <v>4</v>
      </c>
      <c r="B8" s="7">
        <v>15000</v>
      </c>
      <c r="C8" s="7">
        <v>0</v>
      </c>
      <c r="D8" s="7">
        <v>0</v>
      </c>
      <c r="E8" s="7">
        <f>SUM(B8:C8)</f>
        <v>15000</v>
      </c>
    </row>
    <row r="9" spans="1:5" ht="30" customHeight="1" thickBot="1">
      <c r="A9" s="8" t="s">
        <v>28</v>
      </c>
      <c r="B9" s="9">
        <v>20269137</v>
      </c>
      <c r="C9" s="9">
        <v>0</v>
      </c>
      <c r="D9" s="9">
        <v>9339976</v>
      </c>
      <c r="E9" s="9">
        <f aca="true" t="shared" si="0" ref="E9:E16">SUM(B9:D9)</f>
        <v>29609113</v>
      </c>
    </row>
    <row r="10" spans="1:5" ht="31.5" customHeight="1">
      <c r="A10" s="10" t="s">
        <v>5</v>
      </c>
      <c r="B10" s="11">
        <v>84244902</v>
      </c>
      <c r="C10" s="11">
        <v>18629447</v>
      </c>
      <c r="D10" s="11">
        <v>21744169</v>
      </c>
      <c r="E10" s="11">
        <f t="shared" si="0"/>
        <v>124618518</v>
      </c>
    </row>
    <row r="11" spans="1:5" ht="30" customHeight="1">
      <c r="A11" s="4" t="s">
        <v>6</v>
      </c>
      <c r="B11" s="5">
        <v>47914130</v>
      </c>
      <c r="C11" s="5">
        <v>223195</v>
      </c>
      <c r="D11" s="5">
        <v>0</v>
      </c>
      <c r="E11" s="5">
        <f t="shared" si="0"/>
        <v>48137325</v>
      </c>
    </row>
    <row r="12" spans="1:5" ht="30" customHeight="1">
      <c r="A12" s="6" t="s">
        <v>32</v>
      </c>
      <c r="B12" s="7" t="s">
        <v>35</v>
      </c>
      <c r="C12" s="7">
        <v>300000</v>
      </c>
      <c r="D12" s="7"/>
      <c r="E12" s="7">
        <f t="shared" si="0"/>
        <v>300000</v>
      </c>
    </row>
    <row r="13" spans="1:5" ht="20.25" customHeight="1" thickBot="1">
      <c r="A13" s="6" t="s">
        <v>33</v>
      </c>
      <c r="B13" s="7">
        <v>1861292</v>
      </c>
      <c r="C13" s="7">
        <v>0</v>
      </c>
      <c r="D13" s="7">
        <v>0</v>
      </c>
      <c r="E13" s="7">
        <f t="shared" si="0"/>
        <v>1861292</v>
      </c>
    </row>
    <row r="14" spans="1:5" ht="29.25" customHeight="1" thickBot="1">
      <c r="A14" s="8" t="s">
        <v>7</v>
      </c>
      <c r="B14" s="9">
        <v>201641161</v>
      </c>
      <c r="C14" s="9">
        <v>19152642</v>
      </c>
      <c r="D14" s="9">
        <v>21744169</v>
      </c>
      <c r="E14" s="9">
        <f t="shared" si="0"/>
        <v>242537972</v>
      </c>
    </row>
    <row r="15" spans="1:5" ht="19.5" customHeight="1">
      <c r="A15" s="10" t="s">
        <v>8</v>
      </c>
      <c r="B15" s="11">
        <v>4456482</v>
      </c>
      <c r="C15" s="11">
        <v>428558</v>
      </c>
      <c r="D15" s="11">
        <v>9611519</v>
      </c>
      <c r="E15" s="11">
        <f t="shared" si="0"/>
        <v>14496559</v>
      </c>
    </row>
    <row r="16" spans="1:5" ht="20.25" customHeight="1">
      <c r="A16" s="4" t="s">
        <v>9</v>
      </c>
      <c r="B16" s="5">
        <v>13157353</v>
      </c>
      <c r="C16" s="5">
        <v>890896</v>
      </c>
      <c r="D16" s="5">
        <v>1581490</v>
      </c>
      <c r="E16" s="5">
        <f t="shared" si="0"/>
        <v>15629739</v>
      </c>
    </row>
    <row r="17" spans="1:5" ht="18" customHeight="1">
      <c r="A17" s="4" t="s">
        <v>26</v>
      </c>
      <c r="B17" s="5">
        <v>461145</v>
      </c>
      <c r="C17" s="5">
        <v>0</v>
      </c>
      <c r="D17" s="5">
        <v>0</v>
      </c>
      <c r="E17" s="5">
        <f aca="true" t="shared" si="1" ref="E17:E25">SUM(B17:D17)</f>
        <v>461145</v>
      </c>
    </row>
    <row r="18" spans="1:5" ht="31.5" customHeight="1" thickBot="1">
      <c r="A18" s="12" t="s">
        <v>10</v>
      </c>
      <c r="B18" s="13">
        <v>18074980</v>
      </c>
      <c r="C18" s="13">
        <v>1319454</v>
      </c>
      <c r="D18" s="13">
        <v>11193009</v>
      </c>
      <c r="E18" s="13">
        <f t="shared" si="1"/>
        <v>30587443</v>
      </c>
    </row>
    <row r="19" spans="1:5" ht="21" customHeight="1">
      <c r="A19" s="10" t="s">
        <v>11</v>
      </c>
      <c r="B19" s="11">
        <v>26180310</v>
      </c>
      <c r="C19" s="11">
        <v>11508728</v>
      </c>
      <c r="D19" s="11">
        <v>13109909</v>
      </c>
      <c r="E19" s="11">
        <f t="shared" si="1"/>
        <v>50798947</v>
      </c>
    </row>
    <row r="20" spans="1:5" ht="20.25" customHeight="1">
      <c r="A20" s="4" t="s">
        <v>12</v>
      </c>
      <c r="B20" s="5">
        <v>8991163</v>
      </c>
      <c r="C20" s="5">
        <v>1063500</v>
      </c>
      <c r="D20" s="5">
        <v>3636200</v>
      </c>
      <c r="E20" s="5">
        <f t="shared" si="1"/>
        <v>13690863</v>
      </c>
    </row>
    <row r="21" spans="1:5" ht="18" customHeight="1" thickBot="1">
      <c r="A21" s="6" t="s">
        <v>13</v>
      </c>
      <c r="B21" s="7">
        <v>5287627</v>
      </c>
      <c r="C21" s="7">
        <v>2849216</v>
      </c>
      <c r="D21" s="7">
        <v>3268036</v>
      </c>
      <c r="E21" s="7">
        <f t="shared" si="1"/>
        <v>11404879</v>
      </c>
    </row>
    <row r="22" spans="1:5" ht="30" customHeight="1" thickBot="1">
      <c r="A22" s="8" t="s">
        <v>14</v>
      </c>
      <c r="B22" s="9">
        <v>40459100</v>
      </c>
      <c r="C22" s="9">
        <v>15421444</v>
      </c>
      <c r="D22" s="9">
        <v>20014145</v>
      </c>
      <c r="E22" s="9">
        <f t="shared" si="1"/>
        <v>75894689</v>
      </c>
    </row>
    <row r="23" spans="1:5" ht="23.25" customHeight="1" thickBot="1">
      <c r="A23" s="8" t="s">
        <v>15</v>
      </c>
      <c r="B23" s="9">
        <v>109367733</v>
      </c>
      <c r="C23" s="9">
        <v>0</v>
      </c>
      <c r="D23" s="9">
        <v>125220</v>
      </c>
      <c r="E23" s="9">
        <f t="shared" si="1"/>
        <v>109492953</v>
      </c>
    </row>
    <row r="24" spans="1:5" ht="17.25" customHeight="1" thickBot="1">
      <c r="A24" s="8" t="s">
        <v>16</v>
      </c>
      <c r="B24" s="9">
        <v>81028637</v>
      </c>
      <c r="C24" s="9">
        <v>805419</v>
      </c>
      <c r="D24" s="9">
        <v>835189</v>
      </c>
      <c r="E24" s="9">
        <f t="shared" si="1"/>
        <v>82669245</v>
      </c>
    </row>
    <row r="25" spans="1:5" ht="32.25" customHeight="1" thickBot="1">
      <c r="A25" s="8" t="s">
        <v>17</v>
      </c>
      <c r="B25" s="9">
        <v>-27020152</v>
      </c>
      <c r="C25" s="9">
        <v>1606325</v>
      </c>
      <c r="D25" s="9">
        <v>-1083418</v>
      </c>
      <c r="E25" s="9">
        <f t="shared" si="1"/>
        <v>-26497245</v>
      </c>
    </row>
    <row r="26" spans="1:5" ht="31.5" customHeight="1">
      <c r="A26" s="14" t="s">
        <v>22</v>
      </c>
      <c r="B26" s="15">
        <v>36</v>
      </c>
      <c r="C26" s="15">
        <v>0</v>
      </c>
      <c r="D26" s="24">
        <v>1</v>
      </c>
      <c r="E26" s="16">
        <f>SUM(B26:C26)</f>
        <v>36</v>
      </c>
    </row>
    <row r="27" spans="1:5" ht="31.5" customHeight="1" thickBot="1">
      <c r="A27" s="17" t="s">
        <v>18</v>
      </c>
      <c r="B27" s="18">
        <v>36</v>
      </c>
      <c r="C27" s="18">
        <v>0</v>
      </c>
      <c r="D27" s="25">
        <v>1</v>
      </c>
      <c r="E27" s="19">
        <f>SUM(B27:C27)</f>
        <v>36</v>
      </c>
    </row>
    <row r="28" spans="1:5" ht="26.25" customHeight="1" thickBot="1">
      <c r="A28" s="20" t="s">
        <v>23</v>
      </c>
      <c r="B28" s="21">
        <v>3010</v>
      </c>
      <c r="C28" s="22">
        <v>0</v>
      </c>
      <c r="D28" s="22">
        <v>0</v>
      </c>
      <c r="E28" s="9">
        <f>SUM(B28:C28)</f>
        <v>3010</v>
      </c>
    </row>
    <row r="29" spans="1:5" ht="32.25" customHeight="1" thickBot="1">
      <c r="A29" s="12" t="s">
        <v>24</v>
      </c>
      <c r="B29" s="23">
        <v>3010</v>
      </c>
      <c r="C29" s="23">
        <v>0</v>
      </c>
      <c r="D29" s="23">
        <v>0</v>
      </c>
      <c r="E29" s="13">
        <f>SUM(B29:C29)</f>
        <v>3010</v>
      </c>
    </row>
    <row r="30" spans="1:5" ht="20.25" customHeight="1" thickBot="1">
      <c r="A30" s="8" t="s">
        <v>25</v>
      </c>
      <c r="B30" s="9">
        <v>-27023126</v>
      </c>
      <c r="C30" s="9">
        <v>1606325</v>
      </c>
      <c r="D30" s="9">
        <v>-1083417</v>
      </c>
      <c r="E30" s="9">
        <f>SUM(B30:D30)</f>
        <v>-26500218</v>
      </c>
    </row>
  </sheetData>
  <sheetProtection/>
  <mergeCells count="2">
    <mergeCell ref="A1:B1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2019-05-30T07:54:43Z</cp:lastPrinted>
  <dcterms:created xsi:type="dcterms:W3CDTF">2014-01-03T21:48:14Z</dcterms:created>
  <dcterms:modified xsi:type="dcterms:W3CDTF">2019-05-30T07:55:09Z</dcterms:modified>
  <cp:category/>
  <cp:version/>
  <cp:contentType/>
  <cp:contentStatus/>
</cp:coreProperties>
</file>