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480" tabRatio="707" activeTab="0"/>
  </bookViews>
  <sheets>
    <sheet name="1.sz.mell." sheetId="1" r:id="rId1"/>
    <sheet name="2.1.sz.mell  " sheetId="2" r:id="rId2"/>
    <sheet name="2.2.sz.mell  " sheetId="3" r:id="rId3"/>
    <sheet name="3.melléklet" sheetId="4" r:id="rId4"/>
    <sheet name="4.mell." sheetId="5" r:id="rId5"/>
    <sheet name="7.sz.mell." sheetId="6" r:id="rId6"/>
    <sheet name="8.sz.mell." sheetId="7" r:id="rId7"/>
    <sheet name="rend.mód.9.melléklet" sheetId="8" r:id="rId8"/>
    <sheet name="Munka1" sheetId="9" r:id="rId9"/>
  </sheets>
  <definedNames>
    <definedName name="_xlnm.Print_Titles" localSheetId="3">'3.melléklet'!$2:$7</definedName>
  </definedNames>
  <calcPr fullCalcOnLoad="1"/>
</workbook>
</file>

<file path=xl/comments4.xml><?xml version="1.0" encoding="utf-8"?>
<comments xmlns="http://schemas.openxmlformats.org/spreadsheetml/2006/main">
  <authors>
    <author>Körjegyzőség Óhid</author>
  </authors>
  <commentList>
    <comment ref="C6" authorId="0">
      <text>
        <r>
          <rPr>
            <b/>
            <sz val="8"/>
            <rFont val="Tahoma"/>
            <family val="2"/>
          </rPr>
          <t>Körjegyzőség Óhid: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<sst xmlns="http://schemas.openxmlformats.org/spreadsheetml/2006/main" count="741" uniqueCount="457">
  <si>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</si>
  <si>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</si>
  <si>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</si>
  <si>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</si>
  <si>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</si>
  <si>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</si>
  <si>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</si>
  <si>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</si>
  <si>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</si>
  <si>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</si>
  <si>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</si>
  <si>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</si>
  <si>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</si>
  <si>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</si>
  <si>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</si>
  <si>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</si>
  <si>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</si>
  <si>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</si>
  <si>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</si>
  <si>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</si>
  <si>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</si>
  <si>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</si>
  <si>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</si>
  <si>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</si>
  <si>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</si>
  <si>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</si>
  <si>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</si>
  <si>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</si>
  <si>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</si>
  <si>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</si>
  <si>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</si>
  <si>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</si>
  <si>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</si>
  <si>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Jogcím</t>
  </si>
  <si>
    <t>Összesen:</t>
  </si>
  <si>
    <t>Előirányzat-csoport, kiemelt előirányzat megnevezése</t>
  </si>
  <si>
    <t>Bevételek</t>
  </si>
  <si>
    <t>Átengedett központi adók</t>
  </si>
  <si>
    <t>Egyéb központi támogatás</t>
  </si>
  <si>
    <t>EU támogatás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</si>
  <si>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</si>
  <si>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</si>
  <si>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</si>
  <si>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</si>
  <si>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</si>
  <si>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</si>
  <si>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</si>
  <si>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</si>
  <si>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</si>
  <si>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</si>
  <si>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</si>
  <si>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</si>
  <si>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</si>
  <si>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Tárgyi eszközök, immateriális javak értékesítése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</si>
  <si>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</si>
  <si>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</si>
  <si>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</si>
  <si>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</si>
  <si>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</si>
  <si>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</si>
  <si>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</si>
  <si>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</si>
  <si>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</si>
  <si>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</si>
  <si>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</si>
  <si>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</si>
  <si>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</si>
  <si>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</si>
  <si>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</si>
  <si>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</si>
  <si>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</si>
  <si>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</si>
  <si>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</si>
  <si>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</si>
  <si>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</si>
  <si>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</si>
  <si>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</si>
  <si>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</si>
  <si>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</si>
  <si>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</si>
  <si>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</si>
  <si>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</si>
  <si>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</si>
  <si>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</si>
  <si>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</si>
  <si>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</si>
  <si>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</si>
  <si>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</si>
  <si>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</si>
  <si>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</si>
  <si>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</si>
  <si>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</si>
  <si>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</si>
  <si>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</si>
  <si>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</si>
  <si>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</si>
  <si>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</si>
  <si>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</si>
  <si>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</si>
  <si>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</si>
  <si>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</si>
  <si>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</si>
  <si>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</si>
  <si>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</si>
  <si>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</si>
  <si>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</si>
  <si>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</si>
  <si>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</si>
  <si>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</si>
  <si>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</si>
  <si>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</si>
  <si>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</si>
  <si>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</si>
  <si>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</si>
  <si>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</si>
  <si>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</si>
  <si>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</si>
  <si>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</si>
  <si>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</si>
  <si>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</si>
  <si>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</si>
  <si>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</si>
  <si>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</si>
  <si>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</si>
  <si>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</si>
  <si>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</si>
  <si>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</si>
  <si>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</si>
  <si>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</si>
  <si>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</si>
  <si>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</si>
  <si>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</si>
  <si>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</si>
  <si>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</si>
  <si>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</si>
  <si>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</si>
  <si>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</si>
  <si>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</si>
  <si>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</si>
  <si>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</si>
  <si>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</si>
  <si>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</si>
  <si>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</si>
  <si>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</si>
  <si>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</si>
  <si>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</si>
  <si>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</si>
  <si>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</si>
  <si>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</si>
  <si>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</si>
  <si>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</si>
  <si>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</si>
  <si>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</si>
  <si>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Fenntartott, illetve támogatott előadó-művészeti szervezetek támogatása</t>
  </si>
  <si>
    <t>Címzett és céltámogatások</t>
  </si>
  <si>
    <t>Megyei önkormányzatok működésének támogatása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</si>
  <si>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</si>
  <si>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</si>
  <si>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</si>
  <si>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</si>
  <si>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</si>
  <si>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</si>
  <si>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</si>
  <si>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</si>
  <si>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</si>
  <si>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</si>
  <si>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</si>
  <si>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</si>
  <si>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</si>
  <si>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</si>
  <si>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</si>
  <si>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</si>
  <si>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</si>
  <si>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</si>
  <si>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</si>
  <si>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</si>
  <si>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</si>
  <si>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</si>
  <si>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</si>
  <si>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</si>
  <si>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</si>
  <si>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</si>
  <si>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</si>
  <si>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</si>
  <si>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</si>
  <si>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</si>
  <si>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</si>
  <si>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</si>
  <si>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</si>
  <si>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</si>
  <si>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</si>
  <si>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</si>
  <si>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</si>
  <si>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</si>
  <si>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</si>
  <si>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</si>
  <si>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</si>
  <si>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</si>
  <si>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</si>
  <si>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</si>
  <si>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</si>
  <si>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</si>
  <si>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</si>
  <si>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</si>
  <si>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</si>
  <si>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</si>
  <si>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</si>
  <si>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</si>
  <si>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</si>
  <si>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</si>
  <si>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</si>
  <si>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</si>
  <si>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</si>
  <si>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</si>
  <si>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</si>
  <si>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</si>
  <si>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</si>
  <si>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</si>
  <si>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</si>
  <si>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</si>
  <si>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</si>
  <si>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</si>
  <si>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</si>
  <si>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</si>
  <si>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</si>
  <si>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</si>
  <si>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</si>
  <si>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</si>
  <si>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</si>
  <si>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</si>
  <si>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</si>
  <si>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</si>
  <si>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</si>
  <si>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</si>
  <si>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</si>
  <si>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</si>
  <si>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</si>
  <si>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</si>
  <si>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</si>
  <si>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</si>
  <si>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</si>
  <si>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</si>
  <si>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</si>
  <si>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</si>
  <si>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</si>
  <si>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</si>
  <si>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</si>
  <si>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</si>
  <si>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</si>
  <si>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</si>
  <si>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</si>
  <si>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</si>
  <si>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</si>
  <si>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</si>
  <si>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</si>
  <si>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</si>
  <si>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</si>
  <si>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</si>
  <si>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</si>
  <si>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</si>
  <si>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</si>
  <si>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</si>
  <si>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</si>
  <si>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</si>
  <si>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</si>
  <si>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</si>
  <si>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</si>
  <si>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</si>
  <si>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</si>
  <si>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</si>
  <si>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</si>
  <si>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</si>
  <si>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</si>
  <si>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</si>
  <si>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</si>
  <si>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</si>
  <si>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</si>
  <si>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</si>
  <si>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</si>
  <si>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</si>
  <si>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</si>
  <si>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</si>
  <si>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Feladat megnevezése</t>
  </si>
  <si>
    <t>Száma</t>
  </si>
  <si>
    <t>I. Önkormányzatok működési bevételei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</si>
  <si>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</si>
  <si>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</si>
  <si>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</si>
  <si>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</si>
  <si>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</si>
  <si>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</si>
  <si>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</si>
  <si>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</si>
  <si>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</si>
  <si>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</si>
  <si>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</si>
  <si>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</si>
  <si>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</si>
  <si>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</si>
  <si>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EU-s forrásból finansz. támogatással megv. pr., projektek önk. hozzájárulásának kiadásai</t>
  </si>
  <si>
    <t>Egyéb felhalmozási célú támogatásértékű bevétel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</si>
  <si>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</si>
  <si>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</si>
  <si>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</si>
  <si>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</si>
  <si>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</si>
  <si>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</si>
  <si>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</si>
  <si>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</si>
  <si>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</si>
  <si>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VIII. Pénzmaradvány, vállalkozási tevékenység maradványa (12.1.+12.2.)</t>
  </si>
  <si>
    <t>Szerkezetátalakítási tartalék</t>
  </si>
  <si>
    <t>2013. évi előirányzat</t>
  </si>
  <si>
    <t>mód.ei</t>
  </si>
  <si>
    <t>Egyéb önk.vagyon üzemeltetés, koncesszióból való bevétel</t>
  </si>
  <si>
    <t>teljesítés</t>
  </si>
  <si>
    <t>mód.ei.</t>
  </si>
  <si>
    <t>2013.évi előírányzat</t>
  </si>
  <si>
    <t>Önkormányzatot megillető vagyoni értékű jogértékesítése, hasznosítása</t>
  </si>
  <si>
    <t xml:space="preserve">   Intézmény működési bevétele</t>
  </si>
  <si>
    <t>Működöképesség megörzését szolgáló kieg.tám.</t>
  </si>
  <si>
    <t>Egyéb működési célú bevétel, egyéb saját bevétel</t>
  </si>
  <si>
    <t>A 2013. évi Önkormányzat működési célú költségvetési támogatása</t>
  </si>
  <si>
    <t>eredeti e.i</t>
  </si>
  <si>
    <t>mód.e.i.</t>
  </si>
  <si>
    <t>Települési önkormányzatok működésének támogatása</t>
  </si>
  <si>
    <t>Egyes jövedelempótló támogatások kiegészítése</t>
  </si>
  <si>
    <t>Hozzájárulása a pénzbeli szociális ellátásokhoz</t>
  </si>
  <si>
    <t>Egyes szociális és gyermekjóléti feladatok támogatása</t>
  </si>
  <si>
    <t>Közművelődés, könyvtári szolgáltatás támogatása</t>
  </si>
  <si>
    <t>Működőképesseég megőrzését szolgáló támogatás</t>
  </si>
  <si>
    <t>Eredeti ei.</t>
  </si>
  <si>
    <t>Mód.ei</t>
  </si>
  <si>
    <t>I/1. Közhatalmi bevételek (2.1.+…+.2.6.)</t>
  </si>
  <si>
    <t>Helyi adók és adójellegű bevételek</t>
  </si>
  <si>
    <t>Magánszem.komm.adó</t>
  </si>
  <si>
    <t>Építményadó</t>
  </si>
  <si>
    <t>Gépjárműadó</t>
  </si>
  <si>
    <t>Egyéb saját bevétel</t>
  </si>
  <si>
    <t>A települési önk. Működésének támogatása</t>
  </si>
  <si>
    <t>Hozzájárulás a pénzbeli szociális ellátásokhoz</t>
  </si>
  <si>
    <t xml:space="preserve">   Egyes szociális és gyermekjóléti feladatok támogatása</t>
  </si>
  <si>
    <t xml:space="preserve">   Közművelődés, könyvtári szolgáltatás támogatása</t>
  </si>
  <si>
    <t xml:space="preserve">   Működőképesseég megőrzését szolgáló támogatás</t>
  </si>
  <si>
    <t>Egyes jövedelem pótló támogatások kiegészítése</t>
  </si>
  <si>
    <t xml:space="preserve">   Egyéb működési célú központi támogatás</t>
  </si>
  <si>
    <t>Önkormányzatot megillető vagyon üzemeltetés, koncesszióból származó bevétel</t>
  </si>
  <si>
    <t>Intézményi beruházási kiadások Start</t>
  </si>
  <si>
    <t xml:space="preserve">Nagygörbő </t>
  </si>
  <si>
    <t>Továbbszámlázott közvetített szolg. (telefon)</t>
  </si>
  <si>
    <t>Igazgatási szolg. Díj</t>
  </si>
  <si>
    <t>A települési önkormányzatok működésének támogatása</t>
  </si>
  <si>
    <t>Nagygörbő</t>
  </si>
  <si>
    <t>Könyvtári és közművelődési feladatok támogatása</t>
  </si>
  <si>
    <t xml:space="preserve">Központósított működési célú </t>
  </si>
  <si>
    <t xml:space="preserve">Működősképesség megőrzését szolgáló kiegészítő támogatás </t>
  </si>
  <si>
    <t>Adók</t>
  </si>
  <si>
    <t>Egyéb működési célú  központi támogatás</t>
  </si>
  <si>
    <t>Aquazala bevétele önk. Üzemeltetésből</t>
  </si>
  <si>
    <t>Tovább számlázott szolgáltatás (telefon)</t>
  </si>
  <si>
    <t xml:space="preserve">   Szerkezetátalakítási támogatás</t>
  </si>
  <si>
    <t xml:space="preserve">Központosított müködési célú </t>
  </si>
  <si>
    <t>Működési célú támogatásértékű bevétel</t>
  </si>
  <si>
    <t>Igazgatási szolg.díj</t>
  </si>
  <si>
    <t>Önkormányzat által folyósított ellátások</t>
  </si>
  <si>
    <t>óvodai intézményi étkeztetés</t>
  </si>
  <si>
    <t>iskolai intézményi étkeztetés</t>
  </si>
  <si>
    <t>közös hivatal finanszírozás</t>
  </si>
  <si>
    <t>óvodai nevelés</t>
  </si>
  <si>
    <t>szociális étkeztetés</t>
  </si>
  <si>
    <t>Vízitársulat</t>
  </si>
  <si>
    <t>Házi segítségnyújtás</t>
  </si>
  <si>
    <t>Felújítás</t>
  </si>
  <si>
    <t>Támogatásértékű egyéb működési célú kiad. Aht-n belüli</t>
  </si>
  <si>
    <t>Támogatásértékű egyéb működési célú kiad. Aht-n kívüli</t>
  </si>
  <si>
    <t>Helyi Védelmi bizottság</t>
  </si>
  <si>
    <t>Belső ellenőrzés</t>
  </si>
  <si>
    <t>Zala-kar tagdíj</t>
  </si>
  <si>
    <t>Adminisztratív feladat</t>
  </si>
  <si>
    <t>Ügyelet</t>
  </si>
  <si>
    <t xml:space="preserve">Háziorvos </t>
  </si>
  <si>
    <t>Fogorvosi ügyelet</t>
  </si>
  <si>
    <t>Zalai Falvakért Egyesület</t>
  </si>
  <si>
    <t>Zala Termál Völgye</t>
  </si>
  <si>
    <t xml:space="preserve">Központosított működési célú </t>
  </si>
  <si>
    <t>Egyéb működési célú központi támogatás</t>
  </si>
  <si>
    <t>Start Mezőgazdasági földutak karbantartása</t>
  </si>
  <si>
    <t>2013.évi előirányzat</t>
  </si>
  <si>
    <t>módosított előirányzat</t>
  </si>
  <si>
    <t>2013.évi eredeti előirányzat</t>
  </si>
  <si>
    <t>Módosított előirányzat</t>
  </si>
  <si>
    <t>Aquazala</t>
  </si>
  <si>
    <t>Pincefelújítás</t>
  </si>
  <si>
    <t>Eredtei ei. Összesen</t>
  </si>
  <si>
    <t>Módosított ei. Összesen</t>
  </si>
  <si>
    <t>Támogatásértékű kiadás, végleges pénzeszköz átadás</t>
  </si>
  <si>
    <t>Felhalm. célú kiad.</t>
  </si>
  <si>
    <t>Tartalék</t>
  </si>
  <si>
    <t>Személyi jell. kiad.</t>
  </si>
  <si>
    <t>Munkaadót terhelő járulék</t>
  </si>
  <si>
    <t>Dologi jellegű kiadás</t>
  </si>
  <si>
    <t>Működési célraÁht-n belül</t>
  </si>
  <si>
    <t>Működési célra ÁHT-n kívűl</t>
  </si>
  <si>
    <t>Önkormányzatok által folyosított ellátások</t>
  </si>
  <si>
    <t>Felújítási kiadások</t>
  </si>
  <si>
    <t>Beruház. kiadások</t>
  </si>
  <si>
    <t>Bef.c. részesedések vás.</t>
  </si>
  <si>
    <t>Pénzforgalom nélküli kiadások</t>
  </si>
  <si>
    <t>Önkormányzat Nagygörbő</t>
  </si>
  <si>
    <t>Közútk, hidak alagútak üzem -Kf</t>
  </si>
  <si>
    <t xml:space="preserve"> Vízterm.kezelés ellátás -Kf</t>
  </si>
  <si>
    <t>Vízterm.kezelés ellátás- Kf</t>
  </si>
  <si>
    <t>Óvodai intézményi étkezés KF</t>
  </si>
  <si>
    <t>Iskolai intézményi étkezés Kf</t>
  </si>
  <si>
    <t xml:space="preserve"> Önkormányzati jogalkotás -Kf</t>
  </si>
  <si>
    <t xml:space="preserve"> Önk és társ.ált.végreh.ig.tev  -Kf</t>
  </si>
  <si>
    <t xml:space="preserve">Önk. És társ. Ált. végren. Ig. tev. -Kf </t>
  </si>
  <si>
    <t xml:space="preserve"> Közvilágítás -Kf</t>
  </si>
  <si>
    <t>Foglalkoztatást helyett. Támogatás -Kf</t>
  </si>
  <si>
    <t xml:space="preserve"> Város és község.m.n.s. tev-Kf</t>
  </si>
  <si>
    <t>Fejezeti és általános tartalék elsz. Ff</t>
  </si>
  <si>
    <t xml:space="preserve"> Óvodai nevelés ellátás -Kf</t>
  </si>
  <si>
    <t xml:space="preserve"> Háziorvosi alapellátás -Kf</t>
  </si>
  <si>
    <t xml:space="preserve"> Háziorvosi alapellátás-Kf</t>
  </si>
  <si>
    <t>Rendszeres szoc segély 55 év felett -Kf</t>
  </si>
  <si>
    <t xml:space="preserve"> Lakásfenntartási támogatás normatív
 alapon Kf</t>
  </si>
  <si>
    <t>Ápolási díj alanyi jogon-Kf</t>
  </si>
  <si>
    <t>Ápolási díj méltányossági jogon-Öf</t>
  </si>
  <si>
    <t>Rendszeres gyeremekvédelmi pénzbeli ellátások -Kf</t>
  </si>
  <si>
    <t>Átmeneti segély Öf</t>
  </si>
  <si>
    <t xml:space="preserve"> Temetési segély -Öf</t>
  </si>
  <si>
    <t xml:space="preserve"> Egyéb.önk. Eseti pbeli ell.-Öf</t>
  </si>
  <si>
    <t xml:space="preserve"> Közgyógyellátás-Öf</t>
  </si>
  <si>
    <t xml:space="preserve"> Szociális étkeztetés- Kf</t>
  </si>
  <si>
    <t xml:space="preserve"> Falugondnoki, tanyagondn.  Szolg. Kf</t>
  </si>
  <si>
    <t xml:space="preserve"> Egyéb m.n.s. közösségi, társadalmi tevékenységek támogatása    Kf        Könyvtár</t>
  </si>
  <si>
    <t xml:space="preserve"> Egyéb m.n.s. közösségi, társadalmi tevékenységek támogatása    Öf     </t>
  </si>
  <si>
    <t xml:space="preserve"> Könyvtári szolg.-Kf</t>
  </si>
  <si>
    <t>Köztemető-fenntartás és működtetés Kf</t>
  </si>
  <si>
    <t>Zöldterület-kezelés Kf</t>
  </si>
  <si>
    <t>Óvodáztatási támogatás Kf</t>
  </si>
  <si>
    <t>Házi segítségnyújtás - (Vörös K.) Kf</t>
  </si>
  <si>
    <t>Rendszeres gyvt</t>
  </si>
  <si>
    <t>Nagygörbő Önk. kiadásai összesen</t>
  </si>
  <si>
    <t>Telekadó</t>
  </si>
  <si>
    <t>Start adminisztratív feladat</t>
  </si>
  <si>
    <t>Országos egyesület támogatás</t>
  </si>
  <si>
    <t>Országos mentőszolgálat</t>
  </si>
  <si>
    <t>3.melléklet a 4/2014.(V.5.) önkormányzati rendelethez</t>
  </si>
  <si>
    <t>9.  melléklet a 4/2014.(V.5.) önkormányzati rendelethez</t>
  </si>
  <si>
    <t>1.melléklet a 4/2014.(V.5.) önkormányzati rendelethez</t>
  </si>
  <si>
    <t>5.melléklet a 4/2014.(V.5.) önkormányzati rendelethez</t>
  </si>
  <si>
    <t>2.1. melléklet a 4/2014.(V.5.) önkormányzati rendelethez</t>
  </si>
  <si>
    <t>2.2..melléklet a 4/2014.(V.5.) önkormányzati rendelethez</t>
  </si>
  <si>
    <t>4.melléklet a 4/2014.(V.5.) önkormányzati rendelethez</t>
  </si>
  <si>
    <t>7.melléklet a 4/2014.(V.5.)önkormányzati rendelethez</t>
  </si>
  <si>
    <t>8.melléklet a 4/2014.(V.5.)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</si>
</sst>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 CE"/>
      <family val="1"/>
    </font>
    <font>
      <sz val="8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164" fontId="5" fillId="0" borderId="0" xfId="60" applyNumberFormat="1" applyFont="1" applyFill="1" applyBorder="1" applyAlignment="1" applyProtection="1">
      <alignment vertical="center" wrapText="1"/>
      <protection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Alignment="1" applyProtection="1">
      <alignment horizontal="left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0" fontId="14" fillId="0" borderId="16" xfId="60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6" fillId="0" borderId="25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2"/>
      <protection/>
    </xf>
    <xf numFmtId="0" fontId="14" fillId="0" borderId="16" xfId="60" applyFont="1" applyFill="1" applyBorder="1" applyAlignment="1" applyProtection="1">
      <alignment horizontal="left" vertical="center" wrapText="1" indent="2"/>
      <protection/>
    </xf>
    <xf numFmtId="0" fontId="15" fillId="0" borderId="13" xfId="60" applyFont="1" applyFill="1" applyBorder="1" applyAlignment="1" applyProtection="1">
      <alignment horizontal="left" vertical="center" wrapText="1" indent="1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60" applyFont="1" applyFill="1" applyBorder="1" applyAlignment="1" applyProtection="1">
      <alignment vertical="center" wrapText="1"/>
      <protection/>
    </xf>
    <xf numFmtId="0" fontId="13" fillId="0" borderId="27" xfId="6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wrapText="1" indent="1"/>
      <protection/>
    </xf>
    <xf numFmtId="0" fontId="6" fillId="0" borderId="25" xfId="60" applyFont="1" applyFill="1" applyBorder="1" applyAlignment="1" applyProtection="1">
      <alignment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13" fillId="0" borderId="25" xfId="6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164" fontId="6" fillId="0" borderId="24" xfId="0" applyNumberFormat="1" applyFont="1" applyFill="1" applyBorder="1" applyAlignment="1">
      <alignment horizontal="left" vertical="center" wrapText="1" indent="1"/>
    </xf>
    <xf numFmtId="164" fontId="13" fillId="0" borderId="19" xfId="0" applyNumberFormat="1" applyFont="1" applyFill="1" applyBorder="1" applyAlignment="1">
      <alignment horizontal="left" vertical="center" wrapText="1" indent="1"/>
    </xf>
    <xf numFmtId="164" fontId="5" fillId="0" borderId="0" xfId="60" applyNumberFormat="1" applyFont="1" applyFill="1" applyBorder="1" applyAlignment="1" applyProtection="1">
      <alignment horizontal="centerContinuous" vertical="center"/>
      <protection/>
    </xf>
    <xf numFmtId="0" fontId="2" fillId="0" borderId="0" xfId="60" applyFill="1">
      <alignment/>
      <protection/>
    </xf>
    <xf numFmtId="0" fontId="14" fillId="0" borderId="0" xfId="60" applyFont="1" applyFill="1">
      <alignment/>
      <protection/>
    </xf>
    <xf numFmtId="0" fontId="17" fillId="0" borderId="0" xfId="60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Continuous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19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0" xfId="0" applyNumberFormat="1" applyFont="1" applyFill="1" applyBorder="1" applyAlignment="1" applyProtection="1">
      <alignment horizontal="righ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3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4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2"/>
      <protection/>
    </xf>
    <xf numFmtId="164" fontId="0" fillId="0" borderId="36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40" xfId="60" applyFont="1" applyFill="1" applyBorder="1" applyAlignment="1" applyProtection="1">
      <alignment horizontal="left" vertical="center" wrapText="1" indent="2"/>
      <protection/>
    </xf>
    <xf numFmtId="0" fontId="5" fillId="0" borderId="0" xfId="60" applyFont="1" applyFill="1">
      <alignment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17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39" xfId="0" applyNumberFormat="1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0" fontId="22" fillId="0" borderId="0" xfId="60" applyFont="1" applyFill="1">
      <alignment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7" xfId="0" applyNumberFormat="1" applyFont="1" applyFill="1" applyBorder="1" applyAlignment="1">
      <alignment horizontal="left" vertical="center" wrapText="1" inden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7" xfId="0" applyNumberFormat="1" applyFont="1" applyFill="1" applyBorder="1" applyAlignment="1">
      <alignment horizontal="left" vertical="center" wrapText="1" inden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6" xfId="0" applyNumberFormat="1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 applyProtection="1">
      <alignment horizontal="right"/>
      <protection/>
    </xf>
    <xf numFmtId="49" fontId="14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indent="6"/>
      <protection/>
    </xf>
    <xf numFmtId="0" fontId="14" fillId="0" borderId="11" xfId="60" applyFont="1" applyFill="1" applyBorder="1" applyAlignment="1" applyProtection="1">
      <alignment horizontal="left" vertical="center" wrapText="1" indent="6"/>
      <protection/>
    </xf>
    <xf numFmtId="0" fontId="14" fillId="0" borderId="16" xfId="60" applyFont="1" applyFill="1" applyBorder="1" applyAlignment="1" applyProtection="1">
      <alignment horizontal="left" vertical="center" wrapText="1" indent="6"/>
      <protection/>
    </xf>
    <xf numFmtId="0" fontId="14" fillId="0" borderId="40" xfId="60" applyFont="1" applyFill="1" applyBorder="1" applyAlignment="1" applyProtection="1">
      <alignment horizontal="left" vertical="center" wrapText="1" indent="6"/>
      <protection/>
    </xf>
    <xf numFmtId="0" fontId="14" fillId="0" borderId="11" xfId="60" applyFont="1" applyFill="1" applyBorder="1" applyAlignment="1" applyProtection="1">
      <alignment horizontal="left" indent="5"/>
      <protection/>
    </xf>
    <xf numFmtId="0" fontId="14" fillId="0" borderId="40" xfId="60" applyFont="1" applyFill="1" applyBorder="1" applyAlignment="1" applyProtection="1">
      <alignment horizontal="left" indent="5"/>
      <protection/>
    </xf>
    <xf numFmtId="164" fontId="13" fillId="0" borderId="24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textRotation="180" wrapText="1"/>
    </xf>
    <xf numFmtId="49" fontId="14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49" fontId="14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15" fillId="0" borderId="14" xfId="60" applyFont="1" applyFill="1" applyBorder="1" applyAlignment="1" applyProtection="1">
      <alignment horizontal="left" vertical="center" wrapText="1" indent="1"/>
      <protection/>
    </xf>
    <xf numFmtId="49" fontId="14" fillId="0" borderId="4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6" xfId="60" applyFont="1" applyFill="1" applyBorder="1" applyAlignment="1" applyProtection="1">
      <alignment horizontal="left" indent="6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center" vertical="center" wrapText="1"/>
      <protection/>
    </xf>
    <xf numFmtId="49" fontId="14" fillId="0" borderId="25" xfId="60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Border="1" applyAlignment="1" applyProtection="1">
      <alignment horizontal="left" wrapText="1" inden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wrapText="1"/>
      <protection/>
    </xf>
    <xf numFmtId="0" fontId="28" fillId="0" borderId="20" xfId="0" applyFont="1" applyBorder="1" applyAlignment="1" applyProtection="1">
      <alignment horizontal="center" wrapText="1"/>
      <protection/>
    </xf>
    <xf numFmtId="0" fontId="28" fillId="0" borderId="21" xfId="0" applyFont="1" applyBorder="1" applyAlignment="1" applyProtection="1">
      <alignment horizontal="center" wrapText="1"/>
      <protection/>
    </xf>
    <xf numFmtId="0" fontId="14" fillId="0" borderId="16" xfId="0" applyFont="1" applyFill="1" applyBorder="1" applyAlignment="1" applyProtection="1">
      <alignment horizontal="left" vertical="center" wrapText="1" indent="1"/>
      <protection/>
    </xf>
    <xf numFmtId="0" fontId="24" fillId="0" borderId="50" xfId="0" applyFont="1" applyBorder="1" applyAlignment="1" applyProtection="1">
      <alignment horizont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4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5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8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9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4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8" xfId="60" applyNumberFormat="1" applyFont="1" applyFill="1" applyBorder="1" applyAlignment="1" applyProtection="1">
      <alignment horizontal="right" vertical="center" wrapText="1"/>
      <protection/>
    </xf>
    <xf numFmtId="164" fontId="14" fillId="0" borderId="54" xfId="60" applyNumberFormat="1" applyFont="1" applyFill="1" applyBorder="1" applyAlignment="1" applyProtection="1">
      <alignment horizontal="right" vertical="center" wrapText="1"/>
      <protection/>
    </xf>
    <xf numFmtId="164" fontId="14" fillId="0" borderId="59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8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42" xfId="60" applyNumberFormat="1" applyFont="1" applyFill="1" applyBorder="1" applyAlignment="1" applyProtection="1">
      <alignment horizontal="right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57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56" xfId="60" applyNumberFormat="1" applyFont="1" applyFill="1" applyBorder="1" applyAlignment="1" applyProtection="1">
      <alignment horizontal="right" vertical="center" wrapText="1"/>
      <protection/>
    </xf>
    <xf numFmtId="164" fontId="15" fillId="0" borderId="59" xfId="60" applyNumberFormat="1" applyFont="1" applyFill="1" applyBorder="1" applyAlignment="1" applyProtection="1">
      <alignment horizontal="right" vertical="center" wrapText="1"/>
      <protection/>
    </xf>
    <xf numFmtId="164" fontId="14" fillId="0" borderId="60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60" applyFill="1" applyBorder="1">
      <alignment/>
      <protection/>
    </xf>
    <xf numFmtId="0" fontId="6" fillId="0" borderId="22" xfId="60" applyFont="1" applyFill="1" applyBorder="1" applyAlignment="1">
      <alignment vertical="center"/>
      <protection/>
    </xf>
    <xf numFmtId="164" fontId="13" fillId="0" borderId="53" xfId="60" applyNumberFormat="1" applyFont="1" applyFill="1" applyBorder="1" applyAlignment="1" applyProtection="1">
      <alignment vertical="center" wrapText="1"/>
      <protection/>
    </xf>
    <xf numFmtId="164" fontId="14" fillId="0" borderId="55" xfId="60" applyNumberFormat="1" applyFont="1" applyFill="1" applyBorder="1" applyAlignment="1" applyProtection="1">
      <alignment vertical="center" wrapText="1"/>
      <protection locked="0"/>
    </xf>
    <xf numFmtId="164" fontId="14" fillId="0" borderId="54" xfId="60" applyNumberFormat="1" applyFont="1" applyFill="1" applyBorder="1" applyAlignment="1" applyProtection="1">
      <alignment vertical="center" wrapText="1"/>
      <protection locked="0"/>
    </xf>
    <xf numFmtId="164" fontId="14" fillId="0" borderId="59" xfId="60" applyNumberFormat="1" applyFont="1" applyFill="1" applyBorder="1" applyAlignment="1" applyProtection="1">
      <alignment vertical="center" wrapText="1"/>
      <protection locked="0"/>
    </xf>
    <xf numFmtId="164" fontId="14" fillId="0" borderId="60" xfId="60" applyNumberFormat="1" applyFont="1" applyFill="1" applyBorder="1" applyAlignment="1" applyProtection="1">
      <alignment vertical="center" wrapText="1"/>
      <protection locked="0"/>
    </xf>
    <xf numFmtId="164" fontId="13" fillId="0" borderId="42" xfId="60" applyNumberFormat="1" applyFont="1" applyFill="1" applyBorder="1" applyAlignment="1" applyProtection="1">
      <alignment vertical="center" wrapText="1"/>
      <protection/>
    </xf>
    <xf numFmtId="164" fontId="14" fillId="0" borderId="58" xfId="60" applyNumberFormat="1" applyFont="1" applyFill="1" applyBorder="1" applyAlignment="1" applyProtection="1">
      <alignment vertical="center" wrapText="1"/>
      <protection locked="0"/>
    </xf>
    <xf numFmtId="164" fontId="13" fillId="0" borderId="42" xfId="60" applyNumberFormat="1" applyFont="1" applyFill="1" applyBorder="1" applyAlignment="1" applyProtection="1">
      <alignment vertical="center" wrapText="1"/>
      <protection locked="0"/>
    </xf>
    <xf numFmtId="164" fontId="14" fillId="0" borderId="54" xfId="60" applyNumberFormat="1" applyFont="1" applyFill="1" applyBorder="1" applyAlignment="1" applyProtection="1">
      <alignment vertical="center" wrapText="1"/>
      <protection/>
    </xf>
    <xf numFmtId="164" fontId="14" fillId="0" borderId="56" xfId="60" applyNumberFormat="1" applyFont="1" applyFill="1" applyBorder="1" applyAlignment="1" applyProtection="1">
      <alignment vertical="center" wrapText="1"/>
      <protection locked="0"/>
    </xf>
    <xf numFmtId="164" fontId="14" fillId="33" borderId="60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60" applyFill="1" applyBorder="1">
      <alignment/>
      <protection/>
    </xf>
    <xf numFmtId="0" fontId="2" fillId="0" borderId="23" xfId="60" applyFill="1" applyBorder="1">
      <alignment/>
      <protection/>
    </xf>
    <xf numFmtId="3" fontId="13" fillId="0" borderId="42" xfId="60" applyNumberFormat="1" applyFont="1" applyFill="1" applyBorder="1" applyAlignment="1" applyProtection="1">
      <alignment horizontal="right" vertical="center" wrapText="1"/>
      <protection/>
    </xf>
    <xf numFmtId="3" fontId="14" fillId="0" borderId="55" xfId="60" applyNumberFormat="1" applyFont="1" applyFill="1" applyBorder="1" applyAlignment="1" applyProtection="1">
      <alignment horizontal="right" vertical="center" wrapText="1"/>
      <protection/>
    </xf>
    <xf numFmtId="3" fontId="14" fillId="0" borderId="54" xfId="60" applyNumberFormat="1" applyFont="1" applyFill="1" applyBorder="1" applyAlignment="1" applyProtection="1">
      <alignment horizontal="right" vertical="center" wrapText="1"/>
      <protection/>
    </xf>
    <xf numFmtId="3" fontId="14" fillId="0" borderId="56" xfId="60" applyNumberFormat="1" applyFont="1" applyFill="1" applyBorder="1" applyAlignment="1" applyProtection="1">
      <alignment horizontal="right" vertical="center" wrapText="1"/>
      <protection/>
    </xf>
    <xf numFmtId="3" fontId="14" fillId="0" borderId="59" xfId="60" applyNumberFormat="1" applyFont="1" applyFill="1" applyBorder="1" applyAlignment="1" applyProtection="1">
      <alignment horizontal="right" vertical="center" wrapText="1"/>
      <protection/>
    </xf>
    <xf numFmtId="3" fontId="14" fillId="0" borderId="60" xfId="60" applyNumberFormat="1" applyFont="1" applyFill="1" applyBorder="1" applyAlignment="1" applyProtection="1">
      <alignment horizontal="right" vertical="center" wrapText="1"/>
      <protection/>
    </xf>
    <xf numFmtId="164" fontId="13" fillId="0" borderId="5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Continuous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13" fillId="0" borderId="50" xfId="0" applyNumberFormat="1" applyFont="1" applyFill="1" applyBorder="1" applyAlignment="1">
      <alignment horizontal="center" vertical="center" wrapText="1"/>
    </xf>
    <xf numFmtId="164" fontId="14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3" fillId="0" borderId="50" xfId="0" applyNumberFormat="1" applyFont="1" applyFill="1" applyBorder="1" applyAlignment="1">
      <alignment horizontal="lef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13" fillId="0" borderId="64" xfId="0" applyNumberFormat="1" applyFont="1" applyFill="1" applyBorder="1" applyAlignment="1">
      <alignment horizontal="left" vertical="center" wrapText="1" indent="1"/>
    </xf>
    <xf numFmtId="164" fontId="13" fillId="0" borderId="44" xfId="0" applyNumberFormat="1" applyFont="1" applyFill="1" applyBorder="1" applyAlignment="1">
      <alignment horizontal="left" vertical="center" wrapText="1" indent="1"/>
    </xf>
    <xf numFmtId="164" fontId="6" fillId="0" borderId="65" xfId="0" applyNumberFormat="1" applyFont="1" applyFill="1" applyBorder="1" applyAlignment="1">
      <alignment horizontal="centerContinuous"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1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1" xfId="0" applyNumberFormat="1" applyFont="1" applyFill="1" applyBorder="1" applyAlignment="1">
      <alignment horizontal="left" vertical="center" wrapText="1" indent="1"/>
    </xf>
    <xf numFmtId="164" fontId="13" fillId="0" borderId="67" xfId="0" applyNumberFormat="1" applyFont="1" applyFill="1" applyBorder="1" applyAlignment="1">
      <alignment horizontal="left" vertical="center" wrapText="1" indent="1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5" xfId="0" applyNumberFormat="1" applyFont="1" applyFill="1" applyBorder="1" applyAlignment="1">
      <alignment horizontal="left" vertical="center" wrapText="1" indent="1"/>
    </xf>
    <xf numFmtId="164" fontId="6" fillId="0" borderId="28" xfId="0" applyNumberFormat="1" applyFont="1" applyFill="1" applyBorder="1" applyAlignment="1">
      <alignment horizontal="left" vertical="center" wrapText="1" indent="1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/>
    </xf>
    <xf numFmtId="3" fontId="20" fillId="33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4" fillId="0" borderId="54" xfId="60" applyFont="1" applyFill="1" applyBorder="1" applyAlignment="1" applyProtection="1">
      <alignment horizontal="left" vertical="center" wrapText="1" indent="1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9" fillId="0" borderId="69" xfId="0" applyFont="1" applyFill="1" applyBorder="1" applyAlignment="1" applyProtection="1">
      <alignment horizontal="left" vertical="center" wrapText="1"/>
      <protection locked="0"/>
    </xf>
    <xf numFmtId="0" fontId="19" fillId="0" borderId="63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 applyProtection="1">
      <alignment horizontal="right" vertical="center" wrapText="1" indent="1"/>
      <protection/>
    </xf>
    <xf numFmtId="0" fontId="13" fillId="0" borderId="56" xfId="0" applyFont="1" applyFill="1" applyBorder="1" applyAlignment="1" applyProtection="1">
      <alignment horizontal="right" vertical="center" wrapText="1" indent="1"/>
      <protection/>
    </xf>
    <xf numFmtId="0" fontId="14" fillId="0" borderId="54" xfId="0" applyFont="1" applyFill="1" applyBorder="1" applyAlignment="1" applyProtection="1">
      <alignment horizontal="right" vertical="center" wrapText="1" indent="1"/>
      <protection/>
    </xf>
    <xf numFmtId="0" fontId="14" fillId="0" borderId="55" xfId="60" applyFont="1" applyFill="1" applyBorder="1" applyAlignment="1" applyProtection="1">
      <alignment horizontal="right" vertical="center" wrapText="1" indent="1"/>
      <protection/>
    </xf>
    <xf numFmtId="0" fontId="14" fillId="0" borderId="54" xfId="60" applyFont="1" applyFill="1" applyBorder="1" applyAlignment="1" applyProtection="1">
      <alignment horizontal="right" vertical="center" wrapText="1" indent="1"/>
      <protection/>
    </xf>
    <xf numFmtId="0" fontId="14" fillId="0" borderId="11" xfId="60" applyFont="1" applyFill="1" applyBorder="1" applyAlignment="1" applyProtection="1">
      <alignment horizontal="right" vertical="center" wrapText="1" indent="1"/>
      <protection/>
    </xf>
    <xf numFmtId="0" fontId="14" fillId="0" borderId="56" xfId="60" applyFont="1" applyFill="1" applyBorder="1" applyAlignment="1" applyProtection="1">
      <alignment horizontal="right" vertical="center" wrapText="1" indent="1"/>
      <protection/>
    </xf>
    <xf numFmtId="0" fontId="14" fillId="0" borderId="58" xfId="60" applyFont="1" applyFill="1" applyBorder="1" applyAlignment="1" applyProtection="1">
      <alignment horizontal="right" vertical="center" wrapText="1" indent="1"/>
      <protection/>
    </xf>
    <xf numFmtId="0" fontId="14" fillId="0" borderId="54" xfId="60" applyFont="1" applyFill="1" applyBorder="1" applyAlignment="1" applyProtection="1">
      <alignment horizontal="right" vertical="center" wrapText="1" indent="1"/>
      <protection/>
    </xf>
    <xf numFmtId="0" fontId="14" fillId="0" borderId="59" xfId="60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right" vertical="center" wrapText="1" indent="1"/>
      <protection/>
    </xf>
    <xf numFmtId="0" fontId="15" fillId="0" borderId="55" xfId="60" applyFont="1" applyFill="1" applyBorder="1" applyAlignment="1" applyProtection="1">
      <alignment horizontal="right" vertical="center" wrapText="1" indent="1"/>
      <protection/>
    </xf>
    <xf numFmtId="0" fontId="14" fillId="0" borderId="54" xfId="60" applyFont="1" applyFill="1" applyBorder="1" applyAlignment="1" applyProtection="1">
      <alignment horizontal="right" vertical="center" wrapText="1" indent="2"/>
      <protection/>
    </xf>
    <xf numFmtId="0" fontId="14" fillId="0" borderId="58" xfId="0" applyFont="1" applyFill="1" applyBorder="1" applyAlignment="1" applyProtection="1">
      <alignment horizontal="right" vertical="center" wrapText="1" indent="1"/>
      <protection/>
    </xf>
    <xf numFmtId="0" fontId="14" fillId="0" borderId="59" xfId="0" applyFont="1" applyFill="1" applyBorder="1" applyAlignment="1" applyProtection="1">
      <alignment horizontal="right" vertical="center" wrapText="1" indent="1"/>
      <protection/>
    </xf>
    <xf numFmtId="0" fontId="25" fillId="0" borderId="52" xfId="0" applyFont="1" applyBorder="1" applyAlignment="1" applyProtection="1">
      <alignment horizontal="right" wrapText="1" indent="1"/>
      <protection/>
    </xf>
    <xf numFmtId="0" fontId="13" fillId="0" borderId="57" xfId="60" applyFont="1" applyFill="1" applyBorder="1" applyAlignment="1" applyProtection="1">
      <alignment horizontal="right" vertical="center" wrapText="1" indent="1"/>
      <protection/>
    </xf>
    <xf numFmtId="0" fontId="14" fillId="0" borderId="18" xfId="60" applyFont="1" applyFill="1" applyBorder="1" applyAlignment="1">
      <alignment/>
      <protection/>
    </xf>
    <xf numFmtId="0" fontId="14" fillId="34" borderId="18" xfId="60" applyFont="1" applyFill="1" applyBorder="1" applyAlignment="1">
      <alignment/>
      <protection/>
    </xf>
    <xf numFmtId="0" fontId="14" fillId="34" borderId="18" xfId="60" applyFont="1" applyFill="1" applyBorder="1">
      <alignment/>
      <protection/>
    </xf>
    <xf numFmtId="0" fontId="6" fillId="0" borderId="26" xfId="60" applyFont="1" applyFill="1" applyBorder="1" applyAlignment="1">
      <alignment vertical="center"/>
      <protection/>
    </xf>
    <xf numFmtId="0" fontId="14" fillId="34" borderId="20" xfId="60" applyFont="1" applyFill="1" applyBorder="1">
      <alignment/>
      <protection/>
    </xf>
    <xf numFmtId="0" fontId="14" fillId="0" borderId="26" xfId="60" applyFont="1" applyFill="1" applyBorder="1">
      <alignment/>
      <protection/>
    </xf>
    <xf numFmtId="0" fontId="14" fillId="34" borderId="24" xfId="60" applyFont="1" applyFill="1" applyBorder="1">
      <alignment/>
      <protection/>
    </xf>
    <xf numFmtId="0" fontId="14" fillId="34" borderId="21" xfId="60" applyFont="1" applyFill="1" applyBorder="1">
      <alignment/>
      <protection/>
    </xf>
    <xf numFmtId="0" fontId="13" fillId="34" borderId="24" xfId="60" applyFont="1" applyFill="1" applyBorder="1">
      <alignment/>
      <protection/>
    </xf>
    <xf numFmtId="0" fontId="13" fillId="34" borderId="19" xfId="60" applyFont="1" applyFill="1" applyBorder="1">
      <alignment/>
      <protection/>
    </xf>
    <xf numFmtId="0" fontId="13" fillId="34" borderId="39" xfId="60" applyFont="1" applyFill="1" applyBorder="1">
      <alignment/>
      <protection/>
    </xf>
    <xf numFmtId="0" fontId="13" fillId="0" borderId="39" xfId="60" applyFont="1" applyFill="1" applyBorder="1">
      <alignment/>
      <protection/>
    </xf>
    <xf numFmtId="0" fontId="13" fillId="0" borderId="18" xfId="60" applyFont="1" applyFill="1" applyBorder="1" applyAlignment="1">
      <alignment/>
      <protection/>
    </xf>
    <xf numFmtId="0" fontId="14" fillId="0" borderId="21" xfId="60" applyFont="1" applyFill="1" applyBorder="1" applyAlignment="1">
      <alignment/>
      <protection/>
    </xf>
    <xf numFmtId="0" fontId="14" fillId="0" borderId="20" xfId="60" applyFont="1" applyFill="1" applyBorder="1" applyAlignment="1">
      <alignment/>
      <protection/>
    </xf>
    <xf numFmtId="0" fontId="13" fillId="0" borderId="24" xfId="60" applyFont="1" applyFill="1" applyBorder="1" applyAlignment="1">
      <alignment/>
      <protection/>
    </xf>
    <xf numFmtId="0" fontId="13" fillId="0" borderId="39" xfId="60" applyFont="1" applyFill="1" applyBorder="1" applyAlignment="1">
      <alignment/>
      <protection/>
    </xf>
    <xf numFmtId="0" fontId="14" fillId="0" borderId="21" xfId="60" applyFont="1" applyFill="1" applyBorder="1" applyAlignment="1">
      <alignment/>
      <protection/>
    </xf>
    <xf numFmtId="0" fontId="13" fillId="0" borderId="51" xfId="60" applyFont="1" applyFill="1" applyBorder="1" applyAlignment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54" xfId="60" applyFont="1" applyFill="1" applyBorder="1" applyAlignment="1" applyProtection="1">
      <alignment horizontal="right" vertical="center" wrapText="1"/>
      <protection/>
    </xf>
    <xf numFmtId="0" fontId="15" fillId="0" borderId="54" xfId="60" applyFont="1" applyFill="1" applyBorder="1" applyAlignment="1" applyProtection="1">
      <alignment horizontal="right" vertical="center" wrapText="1"/>
      <protection/>
    </xf>
    <xf numFmtId="0" fontId="14" fillId="0" borderId="60" xfId="60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>
      <alignment vertical="center" wrapText="1"/>
    </xf>
    <xf numFmtId="164" fontId="13" fillId="33" borderId="25" xfId="0" applyNumberFormat="1" applyFont="1" applyFill="1" applyBorder="1" applyAlignment="1" applyProtection="1">
      <alignment vertical="center" wrapText="1"/>
      <protection/>
    </xf>
    <xf numFmtId="164" fontId="6" fillId="33" borderId="25" xfId="0" applyNumberFormat="1" applyFont="1" applyFill="1" applyBorder="1" applyAlignment="1" applyProtection="1">
      <alignment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1" xfId="60" applyFont="1" applyFill="1" applyBorder="1" applyAlignment="1" applyProtection="1">
      <alignment horizontal="right" vertical="center" wrapText="1" indent="1"/>
      <protection/>
    </xf>
    <xf numFmtId="0" fontId="14" fillId="0" borderId="55" xfId="60" applyFont="1" applyFill="1" applyBorder="1" applyAlignment="1" applyProtection="1">
      <alignment horizontal="left" vertical="center" wrapText="1" indent="1"/>
      <protection/>
    </xf>
    <xf numFmtId="0" fontId="14" fillId="0" borderId="57" xfId="60" applyFont="1" applyFill="1" applyBorder="1" applyAlignment="1" applyProtection="1">
      <alignment horizontal="left" vertical="center" wrapText="1" indent="1"/>
      <protection/>
    </xf>
    <xf numFmtId="0" fontId="26" fillId="0" borderId="65" xfId="0" applyFont="1" applyBorder="1" applyAlignment="1" applyProtection="1">
      <alignment horizontal="left" wrapText="1" indent="1"/>
      <protection/>
    </xf>
    <xf numFmtId="0" fontId="14" fillId="0" borderId="71" xfId="60" applyFont="1" applyFill="1" applyBorder="1" applyAlignment="1" applyProtection="1">
      <alignment horizontal="right" vertical="center" wrapText="1" indent="1"/>
      <protection/>
    </xf>
    <xf numFmtId="0" fontId="14" fillId="0" borderId="46" xfId="60" applyFont="1" applyFill="1" applyBorder="1" applyAlignment="1" applyProtection="1">
      <alignment horizontal="right" vertical="center" wrapText="1" indent="1"/>
      <protection/>
    </xf>
    <xf numFmtId="0" fontId="4" fillId="34" borderId="44" xfId="0" applyFont="1" applyFill="1" applyBorder="1" applyAlignment="1" applyProtection="1">
      <alignment horizontal="right"/>
      <protection/>
    </xf>
    <xf numFmtId="164" fontId="5" fillId="34" borderId="0" xfId="0" applyNumberFormat="1" applyFont="1" applyFill="1" applyAlignment="1">
      <alignment horizontal="centerContinuous" vertical="center" wrapText="1"/>
    </xf>
    <xf numFmtId="164" fontId="0" fillId="34" borderId="0" xfId="0" applyNumberFormat="1" applyFill="1" applyAlignment="1">
      <alignment horizontal="centerContinuous" vertical="center"/>
    </xf>
    <xf numFmtId="0" fontId="11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 horizontal="centerContinuous"/>
      <protection/>
    </xf>
    <xf numFmtId="164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59">
      <alignment/>
      <protection/>
    </xf>
    <xf numFmtId="3" fontId="26" fillId="2" borderId="11" xfId="58" applyNumberFormat="1" applyFont="1" applyFill="1" applyBorder="1" applyAlignment="1">
      <alignment vertical="center"/>
      <protection/>
    </xf>
    <xf numFmtId="3" fontId="26" fillId="2" borderId="11" xfId="58" applyNumberFormat="1" applyFont="1" applyFill="1" applyBorder="1" applyAlignment="1">
      <alignment horizontal="centerContinuous" vertical="center" wrapText="1"/>
      <protection/>
    </xf>
    <xf numFmtId="3" fontId="26" fillId="2" borderId="11" xfId="58" applyNumberFormat="1" applyFont="1" applyFill="1" applyBorder="1" applyAlignment="1">
      <alignment horizontal="centerContinuous" vertical="center"/>
      <protection/>
    </xf>
    <xf numFmtId="3" fontId="26" fillId="2" borderId="11" xfId="61" applyNumberFormat="1" applyFont="1" applyFill="1" applyBorder="1" applyAlignment="1">
      <alignment horizontal="centerContinuous" vertical="top"/>
      <protection/>
    </xf>
    <xf numFmtId="3" fontId="26" fillId="2" borderId="11" xfId="61" applyNumberFormat="1" applyFont="1" applyFill="1" applyBorder="1" applyAlignment="1">
      <alignment horizontal="centerContinuous" vertical="top" wrapText="1"/>
      <protection/>
    </xf>
    <xf numFmtId="3" fontId="26" fillId="2" borderId="11" xfId="61" applyNumberFormat="1" applyFont="1" applyFill="1" applyBorder="1" applyAlignment="1">
      <alignment horizontal="center" vertical="top" wrapText="1"/>
      <protection/>
    </xf>
    <xf numFmtId="3" fontId="26" fillId="2" borderId="11" xfId="61" applyNumberFormat="1" applyFont="1" applyFill="1" applyBorder="1" applyAlignment="1">
      <alignment horizontal="center" vertical="center" wrapText="1"/>
      <protection/>
    </xf>
    <xf numFmtId="3" fontId="36" fillId="0" borderId="72" xfId="61" applyNumberFormat="1" applyFont="1" applyFill="1" applyBorder="1" applyAlignment="1">
      <alignment vertical="center"/>
      <protection/>
    </xf>
    <xf numFmtId="3" fontId="27" fillId="0" borderId="72" xfId="58" applyNumberFormat="1" applyFont="1" applyBorder="1" applyAlignment="1">
      <alignment vertical="center"/>
      <protection/>
    </xf>
    <xf numFmtId="0" fontId="33" fillId="0" borderId="13" xfId="59" applyFont="1" applyBorder="1">
      <alignment/>
      <protection/>
    </xf>
    <xf numFmtId="3" fontId="36" fillId="0" borderId="13" xfId="61" applyNumberFormat="1" applyFont="1" applyFill="1" applyBorder="1" applyAlignment="1">
      <alignment horizontal="center" vertical="center" wrapText="1"/>
      <protection/>
    </xf>
    <xf numFmtId="3" fontId="36" fillId="0" borderId="73" xfId="61" applyNumberFormat="1" applyFont="1" applyFill="1" applyBorder="1" applyAlignment="1">
      <alignment vertical="center"/>
      <protection/>
    </xf>
    <xf numFmtId="3" fontId="18" fillId="0" borderId="72" xfId="58" applyNumberFormat="1" applyFont="1" applyBorder="1" applyAlignment="1">
      <alignment vertical="center"/>
      <protection/>
    </xf>
    <xf numFmtId="0" fontId="33" fillId="0" borderId="11" xfId="59" applyFont="1" applyBorder="1">
      <alignment/>
      <protection/>
    </xf>
    <xf numFmtId="3" fontId="36" fillId="0" borderId="11" xfId="61" applyNumberFormat="1" applyFont="1" applyFill="1" applyBorder="1" applyAlignment="1">
      <alignment horizontal="center" vertical="center" wrapText="1"/>
      <protection/>
    </xf>
    <xf numFmtId="3" fontId="27" fillId="0" borderId="15" xfId="61" applyNumberFormat="1" applyFont="1" applyFill="1" applyBorder="1" applyAlignment="1">
      <alignment horizontal="left" vertical="center"/>
      <protection/>
    </xf>
    <xf numFmtId="3" fontId="33" fillId="34" borderId="11" xfId="59" applyNumberFormat="1" applyFont="1" applyFill="1" applyBorder="1">
      <alignment/>
      <protection/>
    </xf>
    <xf numFmtId="3" fontId="27" fillId="0" borderId="11" xfId="61" applyNumberFormat="1" applyFont="1" applyFill="1" applyBorder="1" applyAlignment="1">
      <alignment horizontal="center" vertical="center" wrapText="1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7" fillId="0" borderId="15" xfId="61" applyNumberFormat="1" applyFont="1" applyFill="1" applyBorder="1" applyAlignment="1">
      <alignment vertical="center"/>
      <protection/>
    </xf>
    <xf numFmtId="3" fontId="32" fillId="0" borderId="11" xfId="59" applyNumberFormat="1" applyFill="1" applyBorder="1">
      <alignment/>
      <protection/>
    </xf>
    <xf numFmtId="3" fontId="33" fillId="0" borderId="11" xfId="59" applyNumberFormat="1" applyFont="1" applyFill="1" applyBorder="1">
      <alignment/>
      <protection/>
    </xf>
    <xf numFmtId="3" fontId="27" fillId="0" borderId="11" xfId="61" applyNumberFormat="1" applyFont="1" applyFill="1" applyBorder="1" applyAlignment="1">
      <alignment horizontal="right" vertical="center"/>
      <protection/>
    </xf>
    <xf numFmtId="3" fontId="32" fillId="34" borderId="11" xfId="59" applyNumberFormat="1" applyFill="1" applyBorder="1">
      <alignment/>
      <protection/>
    </xf>
    <xf numFmtId="3" fontId="27" fillId="0" borderId="54" xfId="61" applyNumberFormat="1" applyFont="1" applyFill="1" applyBorder="1" applyAlignment="1">
      <alignment horizontal="left" vertical="center"/>
      <protection/>
    </xf>
    <xf numFmtId="3" fontId="27" fillId="0" borderId="11" xfId="58" applyNumberFormat="1" applyFont="1" applyFill="1" applyBorder="1" applyAlignment="1">
      <alignment vertical="center"/>
      <protection/>
    </xf>
    <xf numFmtId="3" fontId="32" fillId="2" borderId="11" xfId="59" applyNumberFormat="1" applyFill="1" applyBorder="1">
      <alignment/>
      <protection/>
    </xf>
    <xf numFmtId="3" fontId="33" fillId="2" borderId="11" xfId="59" applyNumberFormat="1" applyFont="1" applyFill="1" applyBorder="1">
      <alignment/>
      <protection/>
    </xf>
    <xf numFmtId="3" fontId="18" fillId="2" borderId="11" xfId="58" applyNumberFormat="1" applyFont="1" applyFill="1" applyBorder="1" applyAlignment="1">
      <alignment vertical="center"/>
      <protection/>
    </xf>
    <xf numFmtId="3" fontId="27" fillId="0" borderId="11" xfId="58" applyNumberFormat="1" applyFont="1" applyBorder="1" applyAlignment="1">
      <alignment vertical="center"/>
      <protection/>
    </xf>
    <xf numFmtId="3" fontId="0" fillId="0" borderId="0" xfId="0" applyNumberFormat="1" applyAlignment="1">
      <alignment/>
    </xf>
    <xf numFmtId="164" fontId="13" fillId="34" borderId="42" xfId="60" applyNumberFormat="1" applyFont="1" applyFill="1" applyBorder="1" applyAlignment="1" applyProtection="1">
      <alignment horizontal="right" vertical="center" wrapText="1"/>
      <protection/>
    </xf>
    <xf numFmtId="0" fontId="13" fillId="34" borderId="24" xfId="60" applyFont="1" applyFill="1" applyBorder="1" applyAlignment="1">
      <alignment vertical="center"/>
      <protection/>
    </xf>
    <xf numFmtId="3" fontId="26" fillId="2" borderId="11" xfId="58" applyNumberFormat="1" applyFont="1" applyFill="1" applyBorder="1" applyAlignment="1">
      <alignment horizontal="right" vertical="center"/>
      <protection/>
    </xf>
    <xf numFmtId="0" fontId="14" fillId="0" borderId="59" xfId="60" applyFont="1" applyFill="1" applyBorder="1" applyAlignment="1" applyProtection="1">
      <alignment horizontal="right" indent="1"/>
      <protection/>
    </xf>
    <xf numFmtId="0" fontId="20" fillId="0" borderId="56" xfId="0" applyFont="1" applyBorder="1" applyAlignment="1" applyProtection="1">
      <alignment horizontal="right" wrapText="1" indent="1"/>
      <protection/>
    </xf>
    <xf numFmtId="0" fontId="26" fillId="0" borderId="51" xfId="0" applyFont="1" applyBorder="1" applyAlignment="1" applyProtection="1">
      <alignment horizontal="right" wrapText="1" indent="1"/>
      <protection/>
    </xf>
    <xf numFmtId="0" fontId="14" fillId="0" borderId="71" xfId="60" applyFont="1" applyFill="1" applyBorder="1" applyAlignment="1" applyProtection="1">
      <alignment horizontal="right" vertical="center" wrapText="1" indent="1"/>
      <protection/>
    </xf>
    <xf numFmtId="0" fontId="14" fillId="0" borderId="46" xfId="60" applyFont="1" applyFill="1" applyBorder="1" applyAlignment="1" applyProtection="1">
      <alignment horizontal="right" vertical="center" wrapText="1" indent="1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right" vertical="center" wrapText="1" indent="1"/>
      <protection/>
    </xf>
    <xf numFmtId="0" fontId="14" fillId="0" borderId="11" xfId="60" applyFont="1" applyFill="1" applyBorder="1" applyAlignment="1" applyProtection="1">
      <alignment horizontal="right" vertical="center" wrapText="1" indent="1"/>
      <protection/>
    </xf>
    <xf numFmtId="0" fontId="13" fillId="0" borderId="11" xfId="60" applyFont="1" applyFill="1" applyBorder="1" applyAlignment="1" applyProtection="1">
      <alignment horizontal="right" vertical="center" wrapText="1" indent="1"/>
      <protection/>
    </xf>
    <xf numFmtId="0" fontId="15" fillId="0" borderId="11" xfId="60" applyFont="1" applyFill="1" applyBorder="1" applyAlignment="1" applyProtection="1">
      <alignment horizontal="right" vertical="center" wrapText="1" indent="1"/>
      <protection/>
    </xf>
    <xf numFmtId="0" fontId="14" fillId="0" borderId="11" xfId="60" applyFont="1" applyFill="1" applyBorder="1" applyAlignment="1" applyProtection="1">
      <alignment horizontal="right" vertical="center" wrapText="1" indent="2"/>
      <protection/>
    </xf>
    <xf numFmtId="0" fontId="14" fillId="0" borderId="11" xfId="60" applyFont="1" applyFill="1" applyBorder="1" applyAlignment="1" applyProtection="1">
      <alignment vertical="center" wrapText="1"/>
      <protection/>
    </xf>
    <xf numFmtId="0" fontId="14" fillId="0" borderId="11" xfId="60" applyFont="1" applyFill="1" applyBorder="1" applyAlignment="1" applyProtection="1">
      <alignment horizontal="right" indent="1"/>
      <protection/>
    </xf>
    <xf numFmtId="0" fontId="20" fillId="0" borderId="11" xfId="0" applyFont="1" applyBorder="1" applyAlignment="1" applyProtection="1">
      <alignment horizontal="right" wrapText="1" indent="1"/>
      <protection/>
    </xf>
    <xf numFmtId="0" fontId="26" fillId="0" borderId="11" xfId="0" applyFont="1" applyBorder="1" applyAlignment="1" applyProtection="1">
      <alignment horizontal="right" wrapText="1" indent="1"/>
      <protection/>
    </xf>
    <xf numFmtId="0" fontId="25" fillId="0" borderId="11" xfId="0" applyFont="1" applyBorder="1" applyAlignment="1" applyProtection="1">
      <alignment horizontal="right" wrapText="1" indent="1"/>
      <protection/>
    </xf>
    <xf numFmtId="0" fontId="6" fillId="0" borderId="11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right" vertical="center" wrapText="1"/>
      <protection/>
    </xf>
    <xf numFmtId="0" fontId="13" fillId="0" borderId="11" xfId="60" applyFont="1" applyFill="1" applyBorder="1" applyAlignment="1" applyProtection="1">
      <alignment horizontal="right" vertical="center" wrapText="1"/>
      <protection/>
    </xf>
    <xf numFmtId="0" fontId="13" fillId="0" borderId="54" xfId="60" applyFont="1" applyFill="1" applyBorder="1" applyAlignment="1" applyProtection="1">
      <alignment horizontal="right" vertical="center" wrapText="1" indent="1"/>
      <protection/>
    </xf>
    <xf numFmtId="0" fontId="75" fillId="34" borderId="54" xfId="60" applyFont="1" applyFill="1" applyBorder="1" applyAlignment="1" applyProtection="1">
      <alignment horizontal="right" vertical="center" wrapText="1" indent="1"/>
      <protection/>
    </xf>
    <xf numFmtId="0" fontId="75" fillId="34" borderId="11" xfId="60" applyFont="1" applyFill="1" applyBorder="1" applyAlignment="1" applyProtection="1">
      <alignment horizontal="right" vertical="center" wrapText="1" indent="1"/>
      <protection/>
    </xf>
    <xf numFmtId="0" fontId="14" fillId="34" borderId="54" xfId="60" applyFont="1" applyFill="1" applyBorder="1" applyAlignment="1" applyProtection="1">
      <alignment horizontal="right" vertical="center" wrapText="1" indent="1"/>
      <protection/>
    </xf>
    <xf numFmtId="0" fontId="76" fillId="34" borderId="11" xfId="60" applyFont="1" applyFill="1" applyBorder="1" applyAlignment="1" applyProtection="1">
      <alignment horizontal="right" vertical="center" wrapText="1" indent="1"/>
      <protection/>
    </xf>
    <xf numFmtId="0" fontId="14" fillId="34" borderId="11" xfId="60" applyFont="1" applyFill="1" applyBorder="1" applyAlignment="1" applyProtection="1">
      <alignment horizontal="right" vertical="center" wrapText="1" indent="1"/>
      <protection/>
    </xf>
    <xf numFmtId="0" fontId="14" fillId="0" borderId="11" xfId="60" applyFont="1" applyFill="1" applyBorder="1" applyAlignment="1" applyProtection="1">
      <alignment horizontal="right" indent="6"/>
      <protection/>
    </xf>
    <xf numFmtId="0" fontId="14" fillId="0" borderId="54" xfId="60" applyFont="1" applyFill="1" applyBorder="1" applyAlignment="1" applyProtection="1">
      <alignment horizontal="right" indent="6"/>
      <protection/>
    </xf>
    <xf numFmtId="0" fontId="14" fillId="0" borderId="11" xfId="60" applyFont="1" applyFill="1" applyBorder="1" applyAlignment="1" applyProtection="1">
      <alignment horizontal="right" vertical="center" wrapText="1" indent="6"/>
      <protection/>
    </xf>
    <xf numFmtId="0" fontId="14" fillId="0" borderId="54" xfId="60" applyFont="1" applyFill="1" applyBorder="1" applyAlignment="1" applyProtection="1">
      <alignment horizontal="right" vertical="center" wrapText="1" indent="6"/>
      <protection/>
    </xf>
    <xf numFmtId="0" fontId="14" fillId="0" borderId="59" xfId="60" applyFont="1" applyFill="1" applyBorder="1" applyAlignment="1" applyProtection="1">
      <alignment horizontal="right" vertical="center" wrapText="1" indent="6"/>
      <protection/>
    </xf>
    <xf numFmtId="0" fontId="14" fillId="0" borderId="59" xfId="60" applyFont="1" applyFill="1" applyBorder="1" applyAlignment="1" applyProtection="1">
      <alignment horizontal="right" indent="6"/>
      <protection/>
    </xf>
    <xf numFmtId="0" fontId="16" fillId="0" borderId="42" xfId="60" applyFont="1" applyFill="1" applyBorder="1" applyAlignment="1" applyProtection="1">
      <alignment horizontal="right" vertical="center" wrapText="1" indent="1"/>
      <protection/>
    </xf>
    <xf numFmtId="0" fontId="16" fillId="0" borderId="11" xfId="60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right" vertical="center" wrapText="1" indent="1"/>
      <protection/>
    </xf>
    <xf numFmtId="0" fontId="6" fillId="0" borderId="11" xfId="0" applyFont="1" applyFill="1" applyBorder="1" applyAlignment="1" applyProtection="1">
      <alignment horizontal="right" vertical="center" wrapText="1" indent="1"/>
      <protection/>
    </xf>
    <xf numFmtId="164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29" fillId="0" borderId="65" xfId="60" applyFont="1" applyFill="1" applyBorder="1" applyAlignment="1" applyProtection="1">
      <alignment horizontal="left" vertical="center" wrapText="1"/>
      <protection/>
    </xf>
    <xf numFmtId="164" fontId="21" fillId="0" borderId="44" xfId="60" applyNumberFormat="1" applyFont="1" applyFill="1" applyBorder="1" applyAlignment="1" applyProtection="1">
      <alignment horizontal="center" vertical="center"/>
      <protection/>
    </xf>
    <xf numFmtId="164" fontId="21" fillId="0" borderId="44" xfId="60" applyNumberFormat="1" applyFont="1" applyFill="1" applyBorder="1" applyAlignment="1" applyProtection="1">
      <alignment horizontal="left" vertical="center"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 horizont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right" vertical="center" wrapText="1"/>
      <protection/>
    </xf>
    <xf numFmtId="0" fontId="0" fillId="0" borderId="63" xfId="0" applyBorder="1" applyAlignment="1">
      <alignment horizontal="right" vertical="center" wrapText="1"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 wrapText="1"/>
      <protection/>
    </xf>
    <xf numFmtId="0" fontId="18" fillId="0" borderId="77" xfId="0" applyFont="1" applyFill="1" applyBorder="1" applyAlignment="1" applyProtection="1">
      <alignment horizontal="center" vertical="center" wrapText="1"/>
      <protection/>
    </xf>
    <xf numFmtId="0" fontId="1" fillId="0" borderId="0" xfId="60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32" fillId="0" borderId="72" xfId="59" applyBorder="1" applyAlignment="1">
      <alignment horizontal="right"/>
      <protection/>
    </xf>
    <xf numFmtId="0" fontId="0" fillId="0" borderId="72" xfId="0" applyBorder="1" applyAlignment="1">
      <alignment horizontal="right"/>
    </xf>
    <xf numFmtId="3" fontId="26" fillId="2" borderId="54" xfId="58" applyNumberFormat="1" applyFont="1" applyFill="1" applyBorder="1" applyAlignment="1">
      <alignment horizontal="center" vertical="center"/>
      <protection/>
    </xf>
    <xf numFmtId="3" fontId="26" fillId="2" borderId="15" xfId="58" applyNumberFormat="1" applyFont="1" applyFill="1" applyBorder="1" applyAlignment="1">
      <alignment horizontal="center" vertical="center"/>
      <protection/>
    </xf>
    <xf numFmtId="0" fontId="34" fillId="2" borderId="11" xfId="59" applyFont="1" applyFill="1" applyBorder="1" applyAlignment="1">
      <alignment horizontal="center" wrapText="1"/>
      <protection/>
    </xf>
    <xf numFmtId="3" fontId="27" fillId="0" borderId="73" xfId="61" applyNumberFormat="1" applyFont="1" applyFill="1" applyBorder="1" applyAlignment="1">
      <alignment horizontal="left" vertical="center"/>
      <protection/>
    </xf>
    <xf numFmtId="3" fontId="27" fillId="0" borderId="15" xfId="61" applyNumberFormat="1" applyFont="1" applyFill="1" applyBorder="1" applyAlignment="1">
      <alignment horizontal="left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7" fillId="0" borderId="15" xfId="61" applyNumberFormat="1" applyFont="1" applyFill="1" applyBorder="1" applyAlignment="1">
      <alignment vertical="center"/>
      <protection/>
    </xf>
    <xf numFmtId="3" fontId="27" fillId="0" borderId="54" xfId="61" applyNumberFormat="1" applyFont="1" applyFill="1" applyBorder="1" applyAlignment="1">
      <alignment horizontal="left" vertical="center" wrapText="1"/>
      <protection/>
    </xf>
    <xf numFmtId="3" fontId="27" fillId="0" borderId="15" xfId="61" applyNumberFormat="1" applyFont="1" applyFill="1" applyBorder="1" applyAlignment="1">
      <alignment horizontal="left" vertical="center" wrapText="1"/>
      <protection/>
    </xf>
    <xf numFmtId="3" fontId="27" fillId="0" borderId="54" xfId="61" applyNumberFormat="1" applyFont="1" applyFill="1" applyBorder="1" applyAlignment="1">
      <alignment horizontal="left" vertical="center"/>
      <protection/>
    </xf>
    <xf numFmtId="0" fontId="27" fillId="0" borderId="15" xfId="58" applyFont="1" applyFill="1" applyBorder="1" applyAlignment="1">
      <alignment horizontal="left" vertical="center"/>
      <protection/>
    </xf>
    <xf numFmtId="3" fontId="27" fillId="0" borderId="54" xfId="61" applyNumberFormat="1" applyFont="1" applyFill="1" applyBorder="1" applyAlignment="1">
      <alignment vertical="center" wrapText="1"/>
      <protection/>
    </xf>
    <xf numFmtId="0" fontId="27" fillId="0" borderId="15" xfId="58" applyFont="1" applyBorder="1" applyAlignment="1">
      <alignment vertical="center"/>
      <protection/>
    </xf>
    <xf numFmtId="0" fontId="27" fillId="0" borderId="15" xfId="58" applyFont="1" applyBorder="1" applyAlignment="1">
      <alignment horizontal="left" vertical="center"/>
      <protection/>
    </xf>
    <xf numFmtId="3" fontId="27" fillId="0" borderId="54" xfId="58" applyNumberFormat="1" applyFont="1" applyFill="1" applyBorder="1" applyAlignment="1">
      <alignment vertical="center"/>
      <protection/>
    </xf>
    <xf numFmtId="3" fontId="27" fillId="0" borderId="15" xfId="58" applyNumberFormat="1" applyFont="1" applyFill="1" applyBorder="1" applyAlignment="1">
      <alignment vertical="center"/>
      <protection/>
    </xf>
    <xf numFmtId="3" fontId="27" fillId="0" borderId="54" xfId="58" applyNumberFormat="1" applyFont="1" applyFill="1" applyBorder="1" applyAlignment="1">
      <alignment vertical="center" wrapText="1"/>
      <protection/>
    </xf>
    <xf numFmtId="0" fontId="27" fillId="0" borderId="15" xfId="58" applyFont="1" applyBorder="1" applyAlignment="1">
      <alignment vertical="center" wrapText="1"/>
      <protection/>
    </xf>
    <xf numFmtId="3" fontId="18" fillId="2" borderId="54" xfId="58" applyNumberFormat="1" applyFont="1" applyFill="1" applyBorder="1" applyAlignment="1">
      <alignment horizontal="center" vertical="center"/>
      <protection/>
    </xf>
    <xf numFmtId="0" fontId="18" fillId="2" borderId="15" xfId="58" applyFont="1" applyFill="1" applyBorder="1" applyAlignment="1">
      <alignment horizontal="center" vertical="center"/>
      <protection/>
    </xf>
    <xf numFmtId="3" fontId="18" fillId="0" borderId="54" xfId="58" applyNumberFormat="1" applyFont="1" applyBorder="1" applyAlignment="1">
      <alignment vertical="center"/>
      <protection/>
    </xf>
    <xf numFmtId="3" fontId="27" fillId="0" borderId="15" xfId="58" applyNumberFormat="1" applyFont="1" applyBorder="1" applyAlignment="1">
      <alignment vertical="center"/>
      <protection/>
    </xf>
    <xf numFmtId="3" fontId="27" fillId="0" borderId="15" xfId="58" applyNumberFormat="1" applyFont="1" applyFill="1" applyBorder="1" applyAlignment="1">
      <alignment vertical="center" wrapText="1"/>
      <protection/>
    </xf>
    <xf numFmtId="3" fontId="27" fillId="0" borderId="54" xfId="58" applyNumberFormat="1" applyFont="1" applyFill="1" applyBorder="1" applyAlignment="1">
      <alignment horizontal="left" vertical="center"/>
      <protection/>
    </xf>
    <xf numFmtId="0" fontId="27" fillId="0" borderId="15" xfId="58" applyFont="1" applyFill="1" applyBorder="1" applyAlignment="1">
      <alignment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 2" xfId="58"/>
    <cellStyle name="Normál 3" xfId="59"/>
    <cellStyle name="Normál_KVRENMUNKA" xfId="60"/>
    <cellStyle name="Normál_ÖKIADELÖ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6"/>
  <sheetViews>
    <sheetView tabSelected="1" view="pageLayout" zoomScaleNormal="120" zoomScaleSheetLayoutView="130" workbookViewId="0" topLeftCell="A1">
      <selection activeCell="B1" sqref="B1:D1"/>
    </sheetView>
  </sheetViews>
  <sheetFormatPr defaultColWidth="9.00390625" defaultRowHeight="12.75"/>
  <cols>
    <col min="1" max="1" width="7.50390625" style="46" customWidth="1"/>
    <col min="2" max="2" width="67.50390625" style="46" customWidth="1"/>
    <col min="3" max="3" width="22.875" style="46" customWidth="1"/>
    <col min="4" max="4" width="21.625" style="46" customWidth="1"/>
    <col min="5" max="16384" width="9.375" style="46" customWidth="1"/>
  </cols>
  <sheetData>
    <row r="1" spans="1:4" ht="15.75" customHeight="1">
      <c r="A1" s="45"/>
      <c r="B1" s="434" t="s">
        <v>450</v>
      </c>
      <c r="C1" s="435"/>
      <c r="D1" s="435"/>
    </row>
    <row r="2" spans="1:3" ht="15.75" customHeight="1" thickBot="1">
      <c r="A2" s="437"/>
      <c r="B2" s="437"/>
      <c r="C2" s="351" t="s">
        <v>352</v>
      </c>
    </row>
    <row r="3" spans="1:4" ht="37.5" customHeight="1" thickBot="1">
      <c r="A3" s="32" t="s">
        <v>52</v>
      </c>
      <c r="B3" s="33" t="s">
        <v>1</v>
      </c>
      <c r="C3" s="144" t="s">
        <v>312</v>
      </c>
      <c r="D3" s="315" t="s">
        <v>313</v>
      </c>
    </row>
    <row r="4" spans="1:4" s="47" customFormat="1" ht="12" customHeight="1" thickBot="1">
      <c r="A4" s="40"/>
      <c r="B4" s="41"/>
      <c r="C4" s="145"/>
      <c r="D4" s="317"/>
    </row>
    <row r="5" spans="1:4" s="2" customFormat="1" ht="12" customHeight="1" thickBot="1">
      <c r="A5" s="26" t="s">
        <v>2</v>
      </c>
      <c r="B5" s="27" t="s">
        <v>131</v>
      </c>
      <c r="C5" s="206">
        <v>1170</v>
      </c>
      <c r="D5" s="320">
        <v>1439</v>
      </c>
    </row>
    <row r="6" spans="1:4" s="2" customFormat="1" ht="22.5" customHeight="1" thickBot="1">
      <c r="A6" s="24" t="s">
        <v>3</v>
      </c>
      <c r="B6" s="25" t="s">
        <v>132</v>
      </c>
      <c r="C6" s="207">
        <v>1141</v>
      </c>
      <c r="D6" s="321">
        <v>1321</v>
      </c>
    </row>
    <row r="7" spans="1:4" s="2" customFormat="1" ht="12" customHeight="1">
      <c r="A7" s="17" t="s">
        <v>83</v>
      </c>
      <c r="B7" s="9" t="s">
        <v>356</v>
      </c>
      <c r="C7" s="208">
        <v>1121</v>
      </c>
      <c r="D7" s="316">
        <v>1297</v>
      </c>
    </row>
    <row r="8" spans="1:4" s="2" customFormat="1" ht="12" customHeight="1">
      <c r="A8" s="17" t="s">
        <v>84</v>
      </c>
      <c r="B8" s="9" t="s">
        <v>54</v>
      </c>
      <c r="C8" s="208"/>
      <c r="D8" s="314"/>
    </row>
    <row r="9" spans="1:4" s="2" customFormat="1" ht="12" customHeight="1">
      <c r="A9" s="17" t="s">
        <v>85</v>
      </c>
      <c r="B9" s="9" t="s">
        <v>37</v>
      </c>
      <c r="C9" s="208"/>
      <c r="D9" s="314"/>
    </row>
    <row r="10" spans="1:4" s="2" customFormat="1" ht="12" customHeight="1">
      <c r="A10" s="17" t="s">
        <v>86</v>
      </c>
      <c r="B10" s="9" t="s">
        <v>133</v>
      </c>
      <c r="C10" s="208">
        <v>20</v>
      </c>
      <c r="D10" s="314">
        <v>20</v>
      </c>
    </row>
    <row r="11" spans="1:4" s="2" customFormat="1" ht="12" customHeight="1">
      <c r="A11" s="17" t="s">
        <v>87</v>
      </c>
      <c r="B11" s="9" t="s">
        <v>350</v>
      </c>
      <c r="C11" s="208"/>
      <c r="D11" s="314">
        <v>4</v>
      </c>
    </row>
    <row r="12" spans="1:4" s="2" customFormat="1" ht="12" customHeight="1" thickBot="1">
      <c r="A12" s="17" t="s">
        <v>94</v>
      </c>
      <c r="B12" s="9" t="s">
        <v>134</v>
      </c>
      <c r="C12" s="208"/>
      <c r="D12" s="319"/>
    </row>
    <row r="13" spans="1:4" s="2" customFormat="1" ht="12" customHeight="1" thickBot="1">
      <c r="A13" s="24" t="s">
        <v>4</v>
      </c>
      <c r="B13" s="25" t="s">
        <v>135</v>
      </c>
      <c r="C13" s="112">
        <v>29</v>
      </c>
      <c r="D13" s="320">
        <v>118</v>
      </c>
    </row>
    <row r="14" spans="1:4" s="2" customFormat="1" ht="12" customHeight="1">
      <c r="A14" s="21" t="s">
        <v>56</v>
      </c>
      <c r="B14" s="13" t="s">
        <v>140</v>
      </c>
      <c r="C14" s="209"/>
      <c r="D14" s="316"/>
    </row>
    <row r="15" spans="1:4" s="2" customFormat="1" ht="12" customHeight="1">
      <c r="A15" s="17" t="s">
        <v>57</v>
      </c>
      <c r="B15" s="9" t="s">
        <v>349</v>
      </c>
      <c r="C15" s="208">
        <v>4</v>
      </c>
      <c r="D15" s="314">
        <v>4</v>
      </c>
    </row>
    <row r="16" spans="1:4" s="2" customFormat="1" ht="12" customHeight="1">
      <c r="A16" s="17" t="s">
        <v>58</v>
      </c>
      <c r="B16" s="9" t="s">
        <v>141</v>
      </c>
      <c r="C16" s="208">
        <v>9</v>
      </c>
      <c r="D16" s="314">
        <v>50</v>
      </c>
    </row>
    <row r="17" spans="1:4" s="2" customFormat="1" ht="12" customHeight="1">
      <c r="A17" s="17" t="s">
        <v>59</v>
      </c>
      <c r="B17" s="9" t="s">
        <v>350</v>
      </c>
      <c r="C17" s="208">
        <v>0</v>
      </c>
      <c r="D17" s="314"/>
    </row>
    <row r="18" spans="1:4" s="2" customFormat="1" ht="12" customHeight="1">
      <c r="A18" s="16" t="s">
        <v>136</v>
      </c>
      <c r="B18" s="8" t="s">
        <v>143</v>
      </c>
      <c r="C18" s="210"/>
      <c r="D18" s="314"/>
    </row>
    <row r="19" spans="1:4" s="2" customFormat="1" ht="12" customHeight="1">
      <c r="A19" s="17" t="s">
        <v>137</v>
      </c>
      <c r="B19" s="9" t="s">
        <v>144</v>
      </c>
      <c r="C19" s="208"/>
      <c r="D19" s="314"/>
    </row>
    <row r="20" spans="1:4" s="2" customFormat="1" ht="12" customHeight="1">
      <c r="A20" s="17" t="s">
        <v>138</v>
      </c>
      <c r="B20" s="9" t="s">
        <v>145</v>
      </c>
      <c r="C20" s="208">
        <v>15</v>
      </c>
      <c r="D20" s="314">
        <v>64</v>
      </c>
    </row>
    <row r="21" spans="1:4" s="2" customFormat="1" ht="12" customHeight="1" thickBot="1">
      <c r="A21" s="18" t="s">
        <v>139</v>
      </c>
      <c r="B21" s="10" t="s">
        <v>321</v>
      </c>
      <c r="C21" s="211">
        <v>1</v>
      </c>
      <c r="D21" s="319"/>
    </row>
    <row r="22" spans="1:4" s="2" customFormat="1" ht="12" customHeight="1" thickBot="1">
      <c r="A22" s="24" t="s">
        <v>6</v>
      </c>
      <c r="B22" s="25" t="s">
        <v>147</v>
      </c>
      <c r="C22" s="112">
        <f>SUM(C23:C32)</f>
        <v>18357</v>
      </c>
      <c r="D22" s="320">
        <v>19458</v>
      </c>
    </row>
    <row r="23" spans="1:4" s="2" customFormat="1" ht="12" customHeight="1">
      <c r="A23" s="19" t="s">
        <v>62</v>
      </c>
      <c r="B23" s="11" t="s">
        <v>351</v>
      </c>
      <c r="C23" s="212">
        <v>7770</v>
      </c>
      <c r="D23" s="316">
        <v>8487</v>
      </c>
    </row>
    <row r="24" spans="1:4" s="2" customFormat="1" ht="12" customHeight="1">
      <c r="A24" s="17" t="s">
        <v>63</v>
      </c>
      <c r="B24" s="9" t="s">
        <v>326</v>
      </c>
      <c r="C24" s="208">
        <v>4391</v>
      </c>
      <c r="D24" s="314">
        <v>4928</v>
      </c>
    </row>
    <row r="25" spans="1:4" s="2" customFormat="1" ht="12" customHeight="1">
      <c r="A25" s="17" t="s">
        <v>64</v>
      </c>
      <c r="B25" s="9" t="s">
        <v>340</v>
      </c>
      <c r="C25" s="208">
        <v>1355</v>
      </c>
      <c r="D25" s="314">
        <v>1355</v>
      </c>
    </row>
    <row r="26" spans="1:4" s="2" customFormat="1" ht="12" customHeight="1">
      <c r="A26" s="20" t="s">
        <v>148</v>
      </c>
      <c r="B26" s="9" t="s">
        <v>328</v>
      </c>
      <c r="C26" s="213">
        <v>1997</v>
      </c>
      <c r="D26" s="314">
        <v>1997</v>
      </c>
    </row>
    <row r="27" spans="1:4" s="2" customFormat="1" ht="12" customHeight="1">
      <c r="A27" s="20" t="s">
        <v>149</v>
      </c>
      <c r="B27" s="9" t="s">
        <v>353</v>
      </c>
      <c r="C27" s="213">
        <v>218</v>
      </c>
      <c r="D27" s="314">
        <v>218</v>
      </c>
    </row>
    <row r="28" spans="1:4" s="2" customFormat="1" ht="12" customHeight="1">
      <c r="A28" s="20"/>
      <c r="B28" s="9" t="s">
        <v>354</v>
      </c>
      <c r="C28" s="213">
        <v>3</v>
      </c>
      <c r="D28" s="314">
        <v>16</v>
      </c>
    </row>
    <row r="29" spans="1:4" s="2" customFormat="1" ht="12" customHeight="1">
      <c r="A29" s="17" t="s">
        <v>150</v>
      </c>
      <c r="B29" s="9" t="s">
        <v>355</v>
      </c>
      <c r="C29" s="208">
        <v>2623</v>
      </c>
      <c r="D29" s="314">
        <v>1240</v>
      </c>
    </row>
    <row r="30" spans="1:4" s="2" customFormat="1" ht="12" customHeight="1">
      <c r="A30" s="17"/>
      <c r="B30" s="9" t="s">
        <v>311</v>
      </c>
      <c r="C30" s="208"/>
      <c r="D30" s="314">
        <v>744</v>
      </c>
    </row>
    <row r="31" spans="1:4" s="2" customFormat="1" ht="12" customHeight="1">
      <c r="A31" s="17" t="s">
        <v>151</v>
      </c>
      <c r="B31" s="9" t="s">
        <v>155</v>
      </c>
      <c r="C31" s="214"/>
      <c r="D31" s="314"/>
    </row>
    <row r="32" spans="1:4" s="2" customFormat="1" ht="12" customHeight="1" thickBot="1">
      <c r="A32" s="17" t="s">
        <v>152</v>
      </c>
      <c r="B32" s="9" t="s">
        <v>357</v>
      </c>
      <c r="C32" s="214"/>
      <c r="D32" s="319">
        <v>473</v>
      </c>
    </row>
    <row r="33" spans="1:4" s="2" customFormat="1" ht="12" customHeight="1" thickBot="1">
      <c r="A33" s="24" t="s">
        <v>7</v>
      </c>
      <c r="B33" s="25" t="s">
        <v>253</v>
      </c>
      <c r="C33" s="112">
        <v>8049</v>
      </c>
      <c r="D33" s="320">
        <v>9453</v>
      </c>
    </row>
    <row r="34" spans="1:4" s="2" customFormat="1" ht="12" customHeight="1">
      <c r="A34" s="19" t="s">
        <v>65</v>
      </c>
      <c r="B34" s="31" t="s">
        <v>158</v>
      </c>
      <c r="C34" s="215">
        <v>7519</v>
      </c>
      <c r="D34" s="316">
        <v>9223</v>
      </c>
    </row>
    <row r="35" spans="1:4" s="2" customFormat="1" ht="12" customHeight="1">
      <c r="A35" s="17" t="s">
        <v>67</v>
      </c>
      <c r="B35" s="29" t="s">
        <v>159</v>
      </c>
      <c r="C35" s="214"/>
      <c r="D35" s="314"/>
    </row>
    <row r="36" spans="1:4" s="2" customFormat="1" ht="12" customHeight="1">
      <c r="A36" s="17" t="s">
        <v>68</v>
      </c>
      <c r="B36" s="29" t="s">
        <v>160</v>
      </c>
      <c r="C36" s="214"/>
      <c r="D36" s="314"/>
    </row>
    <row r="37" spans="1:4" s="2" customFormat="1" ht="12" customHeight="1">
      <c r="A37" s="17" t="s">
        <v>69</v>
      </c>
      <c r="B37" s="29" t="s">
        <v>161</v>
      </c>
      <c r="C37" s="214"/>
      <c r="D37" s="314"/>
    </row>
    <row r="38" spans="1:4" s="2" customFormat="1" ht="12" customHeight="1">
      <c r="A38" s="17" t="s">
        <v>70</v>
      </c>
      <c r="B38" s="29" t="s">
        <v>39</v>
      </c>
      <c r="C38" s="214"/>
      <c r="D38" s="314"/>
    </row>
    <row r="39" spans="1:4" s="2" customFormat="1" ht="12" customHeight="1">
      <c r="A39" s="17" t="s">
        <v>156</v>
      </c>
      <c r="B39" s="29" t="s">
        <v>162</v>
      </c>
      <c r="C39" s="214">
        <v>7519</v>
      </c>
      <c r="D39" s="314">
        <v>9223</v>
      </c>
    </row>
    <row r="40" spans="1:4" s="2" customFormat="1" ht="12" customHeight="1">
      <c r="A40" s="17" t="s">
        <v>66</v>
      </c>
      <c r="B40" s="31" t="s">
        <v>163</v>
      </c>
      <c r="C40" s="216">
        <v>530</v>
      </c>
      <c r="D40" s="314">
        <v>230</v>
      </c>
    </row>
    <row r="41" spans="1:4" s="2" customFormat="1" ht="12" customHeight="1">
      <c r="A41" s="17" t="s">
        <v>73</v>
      </c>
      <c r="B41" s="29" t="s">
        <v>159</v>
      </c>
      <c r="C41" s="214"/>
      <c r="D41" s="314"/>
    </row>
    <row r="42" spans="1:4" s="2" customFormat="1" ht="12" customHeight="1">
      <c r="A42" s="17" t="s">
        <v>74</v>
      </c>
      <c r="B42" s="29" t="s">
        <v>160</v>
      </c>
      <c r="C42" s="214"/>
      <c r="D42" s="314"/>
    </row>
    <row r="43" spans="1:4" s="2" customFormat="1" ht="12" customHeight="1">
      <c r="A43" s="17" t="s">
        <v>75</v>
      </c>
      <c r="B43" s="29" t="s">
        <v>161</v>
      </c>
      <c r="C43" s="214"/>
      <c r="D43" s="314"/>
    </row>
    <row r="44" spans="1:4" s="2" customFormat="1" ht="12" customHeight="1">
      <c r="A44" s="17" t="s">
        <v>76</v>
      </c>
      <c r="B44" s="29" t="s">
        <v>39</v>
      </c>
      <c r="C44" s="214"/>
      <c r="D44" s="314"/>
    </row>
    <row r="45" spans="1:4" s="2" customFormat="1" ht="12" customHeight="1" thickBot="1">
      <c r="A45" s="20" t="s">
        <v>157</v>
      </c>
      <c r="B45" s="30" t="s">
        <v>300</v>
      </c>
      <c r="C45" s="217">
        <v>530</v>
      </c>
      <c r="D45" s="319">
        <v>230</v>
      </c>
    </row>
    <row r="46" spans="1:4" s="2" customFormat="1" ht="12" customHeight="1" thickBot="1">
      <c r="A46" s="24" t="s">
        <v>164</v>
      </c>
      <c r="B46" s="25" t="s">
        <v>165</v>
      </c>
      <c r="C46" s="112">
        <v>489</v>
      </c>
      <c r="D46" s="320">
        <v>558</v>
      </c>
    </row>
    <row r="47" spans="1:4" s="2" customFormat="1" ht="12" customHeight="1">
      <c r="A47" s="19" t="s">
        <v>71</v>
      </c>
      <c r="B47" s="11" t="s">
        <v>167</v>
      </c>
      <c r="C47" s="212"/>
      <c r="D47" s="316"/>
    </row>
    <row r="48" spans="1:4" s="2" customFormat="1" ht="12" customHeight="1">
      <c r="A48" s="16" t="s">
        <v>72</v>
      </c>
      <c r="B48" s="9" t="s">
        <v>314</v>
      </c>
      <c r="C48" s="210">
        <v>489</v>
      </c>
      <c r="D48" s="314">
        <v>558</v>
      </c>
    </row>
    <row r="49" spans="1:4" s="2" customFormat="1" ht="12" customHeight="1" thickBot="1">
      <c r="A49" s="20" t="s">
        <v>166</v>
      </c>
      <c r="B49" s="12" t="s">
        <v>112</v>
      </c>
      <c r="C49" s="213"/>
      <c r="D49" s="319"/>
    </row>
    <row r="50" spans="1:4" s="2" customFormat="1" ht="12" customHeight="1" thickBot="1">
      <c r="A50" s="24" t="s">
        <v>9</v>
      </c>
      <c r="B50" s="25" t="s">
        <v>168</v>
      </c>
      <c r="C50" s="112"/>
      <c r="D50" s="318"/>
    </row>
    <row r="51" spans="1:4" s="2" customFormat="1" ht="12" customHeight="1">
      <c r="A51" s="19" t="s">
        <v>169</v>
      </c>
      <c r="B51" s="9" t="s">
        <v>101</v>
      </c>
      <c r="C51" s="218"/>
      <c r="D51" s="316"/>
    </row>
    <row r="52" spans="1:4" s="2" customFormat="1" ht="12" customHeight="1" thickBot="1">
      <c r="A52" s="16" t="s">
        <v>170</v>
      </c>
      <c r="B52" s="9" t="s">
        <v>102</v>
      </c>
      <c r="C52" s="219"/>
      <c r="D52" s="319"/>
    </row>
    <row r="53" spans="1:4" s="2" customFormat="1" ht="17.25" customHeight="1" thickBot="1">
      <c r="A53" s="24" t="s">
        <v>171</v>
      </c>
      <c r="B53" s="25" t="s">
        <v>172</v>
      </c>
      <c r="C53" s="220">
        <v>45</v>
      </c>
      <c r="D53" s="322">
        <v>89</v>
      </c>
    </row>
    <row r="54" spans="1:4" s="2" customFormat="1" ht="12" customHeight="1" thickBot="1">
      <c r="A54" s="24" t="s">
        <v>11</v>
      </c>
      <c r="B54" s="28" t="s">
        <v>173</v>
      </c>
      <c r="C54" s="221">
        <v>28110</v>
      </c>
      <c r="D54" s="322">
        <v>30997</v>
      </c>
    </row>
    <row r="55" spans="1:4" s="2" customFormat="1" ht="12" customHeight="1" thickBot="1">
      <c r="A55" s="93" t="s">
        <v>12</v>
      </c>
      <c r="B55" s="95" t="s">
        <v>310</v>
      </c>
      <c r="C55" s="222">
        <v>5522</v>
      </c>
      <c r="D55" s="322">
        <v>5522</v>
      </c>
    </row>
    <row r="56" spans="1:4" s="2" customFormat="1" ht="12" customHeight="1">
      <c r="A56" s="122" t="s">
        <v>104</v>
      </c>
      <c r="B56" s="123" t="s">
        <v>174</v>
      </c>
      <c r="C56" s="223">
        <v>3428</v>
      </c>
      <c r="D56" s="316">
        <v>3428</v>
      </c>
    </row>
    <row r="57" spans="1:4" s="2" customFormat="1" ht="12" customHeight="1" thickBot="1">
      <c r="A57" s="124" t="s">
        <v>105</v>
      </c>
      <c r="B57" s="125" t="s">
        <v>175</v>
      </c>
      <c r="C57" s="224">
        <v>2094</v>
      </c>
      <c r="D57" s="319">
        <v>2094</v>
      </c>
    </row>
    <row r="58" spans="1:4" s="2" customFormat="1" ht="12" customHeight="1" thickBot="1">
      <c r="A58" s="93" t="s">
        <v>13</v>
      </c>
      <c r="B58" s="95" t="s">
        <v>176</v>
      </c>
      <c r="C58" s="222"/>
      <c r="D58" s="318"/>
    </row>
    <row r="59" spans="1:4" s="2" customFormat="1" ht="12" customHeight="1">
      <c r="A59" s="21" t="s">
        <v>177</v>
      </c>
      <c r="B59" s="31" t="s">
        <v>193</v>
      </c>
      <c r="C59" s="225"/>
      <c r="D59" s="316"/>
    </row>
    <row r="60" spans="1:4" s="2" customFormat="1" ht="12" customHeight="1">
      <c r="A60" s="19" t="s">
        <v>192</v>
      </c>
      <c r="B60" s="96" t="s">
        <v>194</v>
      </c>
      <c r="C60" s="214"/>
      <c r="D60" s="314"/>
    </row>
    <row r="61" spans="1:4" s="2" customFormat="1" ht="12" customHeight="1">
      <c r="A61" s="19" t="s">
        <v>178</v>
      </c>
      <c r="B61" s="96" t="s">
        <v>195</v>
      </c>
      <c r="C61" s="214"/>
      <c r="D61" s="314"/>
    </row>
    <row r="62" spans="1:4" s="2" customFormat="1" ht="12" customHeight="1">
      <c r="A62" s="19" t="s">
        <v>179</v>
      </c>
      <c r="B62" s="96" t="s">
        <v>196</v>
      </c>
      <c r="C62" s="219"/>
      <c r="D62" s="314"/>
    </row>
    <row r="63" spans="1:4" s="2" customFormat="1" ht="12" customHeight="1">
      <c r="A63" s="19" t="s">
        <v>180</v>
      </c>
      <c r="B63" s="96" t="s">
        <v>197</v>
      </c>
      <c r="C63" s="217"/>
      <c r="D63" s="314"/>
    </row>
    <row r="64" spans="1:4" s="2" customFormat="1" ht="12" customHeight="1">
      <c r="A64" s="19" t="s">
        <v>181</v>
      </c>
      <c r="B64" s="96" t="s">
        <v>198</v>
      </c>
      <c r="C64" s="217"/>
      <c r="D64" s="314"/>
    </row>
    <row r="65" spans="1:4" s="2" customFormat="1" ht="12" customHeight="1">
      <c r="A65" s="19" t="s">
        <v>182</v>
      </c>
      <c r="B65" s="96" t="s">
        <v>200</v>
      </c>
      <c r="C65" s="217"/>
      <c r="D65" s="314"/>
    </row>
    <row r="66" spans="1:4" s="2" customFormat="1" ht="12" customHeight="1">
      <c r="A66" s="19" t="s">
        <v>183</v>
      </c>
      <c r="B66" s="31" t="s">
        <v>201</v>
      </c>
      <c r="C66" s="226"/>
      <c r="D66" s="314"/>
    </row>
    <row r="67" spans="1:4" s="2" customFormat="1" ht="12" customHeight="1">
      <c r="A67" s="19" t="s">
        <v>184</v>
      </c>
      <c r="B67" s="96" t="s">
        <v>194</v>
      </c>
      <c r="C67" s="214"/>
      <c r="D67" s="314"/>
    </row>
    <row r="68" spans="1:4" s="2" customFormat="1" ht="12" customHeight="1">
      <c r="A68" s="19" t="s">
        <v>185</v>
      </c>
      <c r="B68" s="96" t="s">
        <v>113</v>
      </c>
      <c r="C68" s="214"/>
      <c r="D68" s="314"/>
    </row>
    <row r="69" spans="1:4" s="2" customFormat="1" ht="12" customHeight="1">
      <c r="A69" s="19" t="s">
        <v>186</v>
      </c>
      <c r="B69" s="96" t="s">
        <v>114</v>
      </c>
      <c r="C69" s="219"/>
      <c r="D69" s="314"/>
    </row>
    <row r="70" spans="1:4" s="2" customFormat="1" ht="12" customHeight="1">
      <c r="A70" s="19" t="s">
        <v>187</v>
      </c>
      <c r="B70" s="96" t="s">
        <v>196</v>
      </c>
      <c r="C70" s="214"/>
      <c r="D70" s="314"/>
    </row>
    <row r="71" spans="1:4" s="2" customFormat="1" ht="12" customHeight="1">
      <c r="A71" s="16" t="s">
        <v>188</v>
      </c>
      <c r="B71" s="30" t="s">
        <v>202</v>
      </c>
      <c r="C71" s="210"/>
      <c r="D71" s="314"/>
    </row>
    <row r="72" spans="1:4" s="2" customFormat="1" ht="12" customHeight="1">
      <c r="A72" s="17" t="s">
        <v>189</v>
      </c>
      <c r="B72" s="30" t="s">
        <v>198</v>
      </c>
      <c r="C72" s="208"/>
      <c r="D72" s="314"/>
    </row>
    <row r="73" spans="1:4" s="2" customFormat="1" ht="12" customHeight="1" thickBot="1">
      <c r="A73" s="22" t="s">
        <v>190</v>
      </c>
      <c r="B73" s="102" t="s">
        <v>203</v>
      </c>
      <c r="C73" s="227"/>
      <c r="D73" s="319"/>
    </row>
    <row r="74" spans="1:4" s="2" customFormat="1" ht="15" customHeight="1" thickBot="1">
      <c r="A74" s="24" t="s">
        <v>14</v>
      </c>
      <c r="B74" s="38" t="s">
        <v>191</v>
      </c>
      <c r="C74" s="112">
        <v>33632</v>
      </c>
      <c r="D74" s="323">
        <v>36519</v>
      </c>
    </row>
    <row r="75" spans="1:3" s="2" customFormat="1" ht="22.5" customHeight="1">
      <c r="A75" s="436"/>
      <c r="B75" s="436"/>
      <c r="C75" s="436"/>
    </row>
    <row r="76" spans="1:3" s="2" customFormat="1" ht="12.75" customHeight="1">
      <c r="A76" s="6"/>
      <c r="B76" s="7"/>
      <c r="C76" s="1"/>
    </row>
    <row r="77" spans="1:3" ht="16.5" customHeight="1">
      <c r="A77" s="441" t="s">
        <v>29</v>
      </c>
      <c r="B77" s="441"/>
      <c r="C77" s="441"/>
    </row>
    <row r="78" spans="1:3" ht="16.5" customHeight="1" thickBot="1">
      <c r="A78" s="438" t="s">
        <v>108</v>
      </c>
      <c r="B78" s="438"/>
      <c r="C78" s="121"/>
    </row>
    <row r="79" spans="1:4" ht="37.5" customHeight="1" thickBot="1">
      <c r="A79" s="32" t="s">
        <v>0</v>
      </c>
      <c r="B79" s="33" t="s">
        <v>30</v>
      </c>
      <c r="C79" s="144" t="s">
        <v>312</v>
      </c>
      <c r="D79" s="229" t="s">
        <v>316</v>
      </c>
    </row>
    <row r="80" spans="1:4" s="47" customFormat="1" ht="12" customHeight="1" thickBot="1">
      <c r="A80" s="40">
        <v>1</v>
      </c>
      <c r="B80" s="41">
        <v>2</v>
      </c>
      <c r="C80" s="145">
        <v>3</v>
      </c>
      <c r="D80" s="325"/>
    </row>
    <row r="81" spans="1:4" ht="12" customHeight="1" thickBot="1">
      <c r="A81" s="26" t="s">
        <v>2</v>
      </c>
      <c r="B81" s="37" t="s">
        <v>204</v>
      </c>
      <c r="C81" s="230">
        <v>28536</v>
      </c>
      <c r="D81" s="328">
        <v>31653</v>
      </c>
    </row>
    <row r="82" spans="1:4" ht="12" customHeight="1">
      <c r="A82" s="21" t="s">
        <v>77</v>
      </c>
      <c r="B82" s="13" t="s">
        <v>31</v>
      </c>
      <c r="C82" s="231">
        <v>8294</v>
      </c>
      <c r="D82" s="326">
        <v>9642</v>
      </c>
    </row>
    <row r="83" spans="1:4" ht="12" customHeight="1">
      <c r="A83" s="17" t="s">
        <v>78</v>
      </c>
      <c r="B83" s="9" t="s">
        <v>205</v>
      </c>
      <c r="C83" s="232">
        <v>1527</v>
      </c>
      <c r="D83" s="312">
        <v>1773</v>
      </c>
    </row>
    <row r="84" spans="1:4" ht="12" customHeight="1">
      <c r="A84" s="17" t="s">
        <v>79</v>
      </c>
      <c r="B84" s="9" t="s">
        <v>100</v>
      </c>
      <c r="C84" s="233">
        <v>8786</v>
      </c>
      <c r="D84" s="312">
        <v>8560</v>
      </c>
    </row>
    <row r="85" spans="1:4" ht="12" customHeight="1">
      <c r="A85" s="17" t="s">
        <v>80</v>
      </c>
      <c r="B85" s="14" t="s">
        <v>206</v>
      </c>
      <c r="C85" s="233">
        <v>6015</v>
      </c>
      <c r="D85" s="312">
        <v>7015</v>
      </c>
    </row>
    <row r="86" spans="1:4" ht="12" customHeight="1">
      <c r="A86" s="17" t="s">
        <v>89</v>
      </c>
      <c r="B86" s="23" t="s">
        <v>207</v>
      </c>
      <c r="C86" s="233">
        <v>3914</v>
      </c>
      <c r="D86" s="312">
        <v>4663</v>
      </c>
    </row>
    <row r="87" spans="1:4" ht="12" customHeight="1">
      <c r="A87" s="17" t="s">
        <v>81</v>
      </c>
      <c r="B87" s="9" t="s">
        <v>258</v>
      </c>
      <c r="C87" s="233"/>
      <c r="D87" s="313"/>
    </row>
    <row r="88" spans="1:4" ht="12" customHeight="1">
      <c r="A88" s="17" t="s">
        <v>82</v>
      </c>
      <c r="B88" s="126" t="s">
        <v>259</v>
      </c>
      <c r="C88" s="233"/>
      <c r="D88" s="312"/>
    </row>
    <row r="89" spans="1:4" ht="12" customHeight="1">
      <c r="A89" s="17" t="s">
        <v>90</v>
      </c>
      <c r="B89" s="126" t="s">
        <v>260</v>
      </c>
      <c r="C89" s="233"/>
      <c r="D89" s="312"/>
    </row>
    <row r="90" spans="1:4" ht="12" customHeight="1">
      <c r="A90" s="17" t="s">
        <v>91</v>
      </c>
      <c r="B90" s="127" t="s">
        <v>261</v>
      </c>
      <c r="C90" s="233">
        <v>526</v>
      </c>
      <c r="D90" s="312">
        <v>540</v>
      </c>
    </row>
    <row r="91" spans="1:4" ht="12" customHeight="1">
      <c r="A91" s="17" t="s">
        <v>92</v>
      </c>
      <c r="B91" s="127" t="s">
        <v>262</v>
      </c>
      <c r="C91" s="233"/>
      <c r="D91" s="312"/>
    </row>
    <row r="92" spans="1:4" ht="12" customHeight="1">
      <c r="A92" s="16" t="s">
        <v>93</v>
      </c>
      <c r="B92" s="128" t="s">
        <v>263</v>
      </c>
      <c r="C92" s="233"/>
      <c r="D92" s="312"/>
    </row>
    <row r="93" spans="1:4" ht="12" customHeight="1">
      <c r="A93" s="17" t="s">
        <v>95</v>
      </c>
      <c r="B93" s="128" t="s">
        <v>264</v>
      </c>
      <c r="C93" s="233"/>
      <c r="D93" s="312"/>
    </row>
    <row r="94" spans="1:4" ht="12" customHeight="1" thickBot="1">
      <c r="A94" s="22" t="s">
        <v>208</v>
      </c>
      <c r="B94" s="129" t="s">
        <v>265</v>
      </c>
      <c r="C94" s="234"/>
      <c r="D94" s="329"/>
    </row>
    <row r="95" spans="1:4" ht="12" customHeight="1" thickBot="1">
      <c r="A95" s="24" t="s">
        <v>3</v>
      </c>
      <c r="B95" s="36" t="s">
        <v>209</v>
      </c>
      <c r="C95" s="235">
        <v>4396</v>
      </c>
      <c r="D95" s="327">
        <v>4166</v>
      </c>
    </row>
    <row r="96" spans="1:4" ht="12" customHeight="1">
      <c r="A96" s="19" t="s">
        <v>83</v>
      </c>
      <c r="B96" s="9" t="s">
        <v>210</v>
      </c>
      <c r="C96" s="236">
        <v>530</v>
      </c>
      <c r="D96" s="326">
        <v>230</v>
      </c>
    </row>
    <row r="97" spans="1:4" ht="12" customHeight="1">
      <c r="A97" s="19" t="s">
        <v>84</v>
      </c>
      <c r="B97" s="9" t="s">
        <v>211</v>
      </c>
      <c r="C97" s="232">
        <v>3866</v>
      </c>
      <c r="D97" s="312">
        <v>3936</v>
      </c>
    </row>
    <row r="98" spans="1:4" ht="12" customHeight="1">
      <c r="A98" s="19" t="s">
        <v>85</v>
      </c>
      <c r="B98" s="9" t="s">
        <v>212</v>
      </c>
      <c r="C98" s="232"/>
      <c r="D98" s="312"/>
    </row>
    <row r="99" spans="1:4" ht="12" customHeight="1">
      <c r="A99" s="19" t="s">
        <v>86</v>
      </c>
      <c r="B99" s="9" t="s">
        <v>213</v>
      </c>
      <c r="C99" s="232"/>
      <c r="D99" s="312"/>
    </row>
    <row r="100" spans="1:4" ht="12" customHeight="1">
      <c r="A100" s="19" t="s">
        <v>87</v>
      </c>
      <c r="B100" s="9" t="s">
        <v>218</v>
      </c>
      <c r="C100" s="232"/>
      <c r="D100" s="312"/>
    </row>
    <row r="101" spans="1:4" ht="24" customHeight="1">
      <c r="A101" s="19" t="s">
        <v>94</v>
      </c>
      <c r="B101" s="9" t="s">
        <v>219</v>
      </c>
      <c r="C101" s="232"/>
      <c r="D101" s="312"/>
    </row>
    <row r="102" spans="1:4" ht="12" customHeight="1">
      <c r="A102" s="19" t="s">
        <v>97</v>
      </c>
      <c r="B102" s="9" t="s">
        <v>220</v>
      </c>
      <c r="C102" s="232"/>
      <c r="D102" s="312"/>
    </row>
    <row r="103" spans="1:4" ht="12" customHeight="1">
      <c r="A103" s="19" t="s">
        <v>214</v>
      </c>
      <c r="B103" s="9" t="s">
        <v>254</v>
      </c>
      <c r="C103" s="232"/>
      <c r="D103" s="312"/>
    </row>
    <row r="104" spans="1:4" ht="12" customHeight="1">
      <c r="A104" s="19" t="s">
        <v>215</v>
      </c>
      <c r="B104" s="126" t="s">
        <v>255</v>
      </c>
      <c r="C104" s="232"/>
      <c r="D104" s="312"/>
    </row>
    <row r="105" spans="1:4" ht="12" customHeight="1">
      <c r="A105" s="16" t="s">
        <v>216</v>
      </c>
      <c r="B105" s="126" t="s">
        <v>256</v>
      </c>
      <c r="C105" s="233"/>
      <c r="D105" s="312"/>
    </row>
    <row r="106" spans="1:4" ht="12" customHeight="1" thickBot="1">
      <c r="A106" s="20" t="s">
        <v>217</v>
      </c>
      <c r="B106" s="126" t="s">
        <v>257</v>
      </c>
      <c r="C106" s="233"/>
      <c r="D106" s="312"/>
    </row>
    <row r="107" spans="1:4" ht="12" customHeight="1" thickBot="1">
      <c r="A107" s="24" t="s">
        <v>4</v>
      </c>
      <c r="B107" s="36" t="s">
        <v>221</v>
      </c>
      <c r="C107" s="237"/>
      <c r="D107" s="312"/>
    </row>
    <row r="108" spans="1:4" ht="12" customHeight="1" thickBot="1">
      <c r="A108" s="24" t="s">
        <v>5</v>
      </c>
      <c r="B108" s="36" t="s">
        <v>222</v>
      </c>
      <c r="C108" s="235">
        <v>700</v>
      </c>
      <c r="D108" s="324">
        <v>700</v>
      </c>
    </row>
    <row r="109" spans="1:4" ht="12" customHeight="1">
      <c r="A109" s="19" t="s">
        <v>60</v>
      </c>
      <c r="B109" s="11" t="s">
        <v>41</v>
      </c>
      <c r="C109" s="236">
        <v>500</v>
      </c>
      <c r="D109" s="312">
        <v>500</v>
      </c>
    </row>
    <row r="110" spans="1:4" ht="12" customHeight="1" thickBot="1">
      <c r="A110" s="17" t="s">
        <v>61</v>
      </c>
      <c r="B110" s="9" t="s">
        <v>42</v>
      </c>
      <c r="C110" s="232">
        <v>200</v>
      </c>
      <c r="D110" s="329">
        <v>200</v>
      </c>
    </row>
    <row r="111" spans="1:4" ht="12" customHeight="1" thickBot="1">
      <c r="A111" s="24" t="s">
        <v>6</v>
      </c>
      <c r="B111" s="94" t="s">
        <v>115</v>
      </c>
      <c r="C111" s="235">
        <v>33632</v>
      </c>
      <c r="D111" s="330">
        <v>36519</v>
      </c>
    </row>
    <row r="112" spans="1:4" ht="12" customHeight="1" thickBot="1">
      <c r="A112" s="24" t="s">
        <v>7</v>
      </c>
      <c r="B112" s="36" t="s">
        <v>223</v>
      </c>
      <c r="C112" s="235"/>
      <c r="D112" s="326"/>
    </row>
    <row r="113" spans="1:4" ht="12" customHeight="1">
      <c r="A113" s="19" t="s">
        <v>65</v>
      </c>
      <c r="B113" s="31" t="s">
        <v>230</v>
      </c>
      <c r="C113" s="238"/>
      <c r="D113" s="312"/>
    </row>
    <row r="114" spans="1:4" ht="12" customHeight="1">
      <c r="A114" s="19" t="s">
        <v>67</v>
      </c>
      <c r="B114" s="96" t="s">
        <v>231</v>
      </c>
      <c r="C114" s="232"/>
      <c r="D114" s="312"/>
    </row>
    <row r="115" spans="1:4" ht="12" customHeight="1">
      <c r="A115" s="19" t="s">
        <v>68</v>
      </c>
      <c r="B115" s="96" t="s">
        <v>232</v>
      </c>
      <c r="C115" s="232"/>
      <c r="D115" s="312"/>
    </row>
    <row r="116" spans="1:4" ht="12" customHeight="1">
      <c r="A116" s="19" t="s">
        <v>69</v>
      </c>
      <c r="B116" s="96" t="s">
        <v>117</v>
      </c>
      <c r="C116" s="232"/>
      <c r="D116" s="312"/>
    </row>
    <row r="117" spans="1:4" ht="12" customHeight="1">
      <c r="A117" s="19" t="s">
        <v>70</v>
      </c>
      <c r="B117" s="96" t="s">
        <v>118</v>
      </c>
      <c r="C117" s="232"/>
      <c r="D117" s="312"/>
    </row>
    <row r="118" spans="1:4" ht="12" customHeight="1">
      <c r="A118" s="19" t="s">
        <v>156</v>
      </c>
      <c r="B118" s="96" t="s">
        <v>233</v>
      </c>
      <c r="C118" s="232"/>
      <c r="D118" s="312"/>
    </row>
    <row r="119" spans="1:4" ht="12" customHeight="1">
      <c r="A119" s="19" t="s">
        <v>224</v>
      </c>
      <c r="B119" s="96" t="s">
        <v>234</v>
      </c>
      <c r="C119" s="232"/>
      <c r="D119" s="312"/>
    </row>
    <row r="120" spans="1:4" ht="12" customHeight="1">
      <c r="A120" s="19" t="s">
        <v>225</v>
      </c>
      <c r="B120" s="96" t="s">
        <v>235</v>
      </c>
      <c r="C120" s="232"/>
      <c r="D120" s="312"/>
    </row>
    <row r="121" spans="1:4" ht="12" customHeight="1">
      <c r="A121" s="19" t="s">
        <v>226</v>
      </c>
      <c r="B121" s="96" t="s">
        <v>99</v>
      </c>
      <c r="C121" s="232"/>
      <c r="D121" s="312"/>
    </row>
    <row r="122" spans="1:4" ht="12" customHeight="1">
      <c r="A122" s="19" t="s">
        <v>66</v>
      </c>
      <c r="B122" s="31" t="s">
        <v>236</v>
      </c>
      <c r="C122" s="238"/>
      <c r="D122" s="312"/>
    </row>
    <row r="123" spans="1:4" ht="12" customHeight="1">
      <c r="A123" s="19" t="s">
        <v>73</v>
      </c>
      <c r="B123" s="96" t="s">
        <v>231</v>
      </c>
      <c r="C123" s="232"/>
      <c r="D123" s="312"/>
    </row>
    <row r="124" spans="1:4" ht="12" customHeight="1">
      <c r="A124" s="19" t="s">
        <v>74</v>
      </c>
      <c r="B124" s="96" t="s">
        <v>237</v>
      </c>
      <c r="C124" s="232"/>
      <c r="D124" s="312"/>
    </row>
    <row r="125" spans="1:4" ht="12" customHeight="1">
      <c r="A125" s="19" t="s">
        <v>75</v>
      </c>
      <c r="B125" s="96" t="s">
        <v>117</v>
      </c>
      <c r="C125" s="232"/>
      <c r="D125" s="312"/>
    </row>
    <row r="126" spans="1:4" ht="12" customHeight="1">
      <c r="A126" s="19" t="s">
        <v>76</v>
      </c>
      <c r="B126" s="96" t="s">
        <v>118</v>
      </c>
      <c r="C126" s="239"/>
      <c r="D126" s="312"/>
    </row>
    <row r="127" spans="1:4" ht="12" customHeight="1">
      <c r="A127" s="19" t="s">
        <v>157</v>
      </c>
      <c r="B127" s="96" t="s">
        <v>233</v>
      </c>
      <c r="C127" s="232"/>
      <c r="D127" s="312"/>
    </row>
    <row r="128" spans="1:4" ht="12" customHeight="1">
      <c r="A128" s="19" t="s">
        <v>227</v>
      </c>
      <c r="B128" s="96" t="s">
        <v>238</v>
      </c>
      <c r="C128" s="233"/>
      <c r="D128" s="312"/>
    </row>
    <row r="129" spans="1:4" ht="12" customHeight="1">
      <c r="A129" s="19" t="s">
        <v>228</v>
      </c>
      <c r="B129" s="96" t="s">
        <v>235</v>
      </c>
      <c r="C129" s="233"/>
      <c r="D129" s="312"/>
    </row>
    <row r="130" spans="1:4" ht="12" customHeight="1" thickBot="1">
      <c r="A130" s="19" t="s">
        <v>229</v>
      </c>
      <c r="B130" s="96" t="s">
        <v>239</v>
      </c>
      <c r="C130" s="240"/>
      <c r="D130" s="329"/>
    </row>
    <row r="131" spans="1:8" ht="15" customHeight="1" thickBot="1">
      <c r="A131" s="24" t="s">
        <v>8</v>
      </c>
      <c r="B131" s="39" t="s">
        <v>116</v>
      </c>
      <c r="C131" s="235">
        <v>33632</v>
      </c>
      <c r="D131" s="330">
        <v>36519</v>
      </c>
      <c r="E131" s="48"/>
      <c r="F131" s="103"/>
      <c r="G131" s="103"/>
      <c r="H131" s="103"/>
    </row>
    <row r="132" spans="1:3" s="2" customFormat="1" ht="12.75" customHeight="1">
      <c r="A132" s="436"/>
      <c r="B132" s="436"/>
      <c r="C132" s="436"/>
    </row>
    <row r="134" spans="1:3" ht="15.75">
      <c r="A134" s="439" t="s">
        <v>119</v>
      </c>
      <c r="B134" s="439"/>
      <c r="C134" s="439"/>
    </row>
    <row r="135" spans="1:2" ht="16.5" thickBot="1">
      <c r="A135" s="438" t="s">
        <v>109</v>
      </c>
      <c r="B135" s="438"/>
    </row>
    <row r="136" spans="1:4" ht="23.25" customHeight="1" thickBot="1">
      <c r="A136" s="24">
        <v>1</v>
      </c>
      <c r="B136" s="36" t="s">
        <v>240</v>
      </c>
      <c r="C136" s="389">
        <v>-5522</v>
      </c>
      <c r="D136" s="390">
        <v>-5522</v>
      </c>
    </row>
    <row r="137" ht="15.75">
      <c r="C137" s="110"/>
    </row>
    <row r="138" spans="1:3" ht="33" customHeight="1">
      <c r="A138" s="440" t="s">
        <v>241</v>
      </c>
      <c r="B138" s="440"/>
      <c r="C138" s="440"/>
    </row>
    <row r="139" spans="1:2" ht="16.5" thickBot="1">
      <c r="A139" s="438" t="s">
        <v>110</v>
      </c>
      <c r="B139" s="438"/>
    </row>
    <row r="140" spans="1:4" ht="12" customHeight="1" thickBot="1">
      <c r="A140" s="24" t="s">
        <v>2</v>
      </c>
      <c r="B140" s="36" t="s">
        <v>242</v>
      </c>
      <c r="C140" s="243">
        <f>C141-C144</f>
        <v>0</v>
      </c>
      <c r="D140" s="228"/>
    </row>
    <row r="141" spans="1:4" ht="18.75" customHeight="1">
      <c r="A141" s="21" t="s">
        <v>77</v>
      </c>
      <c r="B141" s="13" t="s">
        <v>243</v>
      </c>
      <c r="C141" s="244">
        <f>+C58</f>
        <v>0</v>
      </c>
      <c r="D141" s="241"/>
    </row>
    <row r="142" spans="1:4" ht="18" customHeight="1">
      <c r="A142" s="16" t="s">
        <v>244</v>
      </c>
      <c r="B142" s="8" t="s">
        <v>250</v>
      </c>
      <c r="C142" s="245">
        <f>+C59</f>
        <v>0</v>
      </c>
      <c r="D142" s="241"/>
    </row>
    <row r="143" spans="1:4" ht="14.25" customHeight="1">
      <c r="A143" s="16" t="s">
        <v>245</v>
      </c>
      <c r="B143" s="130" t="s">
        <v>246</v>
      </c>
      <c r="C143" s="246">
        <f>+C66</f>
        <v>0</v>
      </c>
      <c r="D143" s="241"/>
    </row>
    <row r="144" spans="1:4" ht="22.5" customHeight="1">
      <c r="A144" s="20" t="s">
        <v>78</v>
      </c>
      <c r="B144" s="15" t="s">
        <v>247</v>
      </c>
      <c r="C144" s="247">
        <f>+C112</f>
        <v>0</v>
      </c>
      <c r="D144" s="241"/>
    </row>
    <row r="145" spans="1:4" ht="19.5" customHeight="1">
      <c r="A145" s="17" t="s">
        <v>248</v>
      </c>
      <c r="B145" s="9" t="s">
        <v>251</v>
      </c>
      <c r="C145" s="247">
        <f>+C113</f>
        <v>0</v>
      </c>
      <c r="D145" s="241"/>
    </row>
    <row r="146" spans="1:4" ht="12.75" customHeight="1" thickBot="1">
      <c r="A146" s="22" t="s">
        <v>249</v>
      </c>
      <c r="B146" s="131" t="s">
        <v>252</v>
      </c>
      <c r="C146" s="248">
        <f>+C122</f>
        <v>0</v>
      </c>
      <c r="D146" s="242"/>
    </row>
  </sheetData>
  <sheetProtection formatCells="0" selectLockedCells="1" selectUnlockedCells="1"/>
  <mergeCells count="10">
    <mergeCell ref="B1:D1"/>
    <mergeCell ref="A75:C75"/>
    <mergeCell ref="A2:B2"/>
    <mergeCell ref="A78:B78"/>
    <mergeCell ref="A139:B139"/>
    <mergeCell ref="A134:C134"/>
    <mergeCell ref="A138:C138"/>
    <mergeCell ref="A132:C132"/>
    <mergeCell ref="A135:B135"/>
    <mergeCell ref="A77:C77"/>
  </mergeCells>
  <printOptions horizontalCentered="1"/>
  <pageMargins left="0.7" right="0.7" top="0.75" bottom="0.75" header="0.3" footer="0.3"/>
  <pageSetup fitToHeight="2" fitToWidth="3" horizontalDpi="600" verticalDpi="600" orientation="portrait" paperSize="9" scale="71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zoomScaleSheetLayoutView="100" workbookViewId="0" topLeftCell="A1">
      <selection activeCell="B2" sqref="B2:G2"/>
    </sheetView>
  </sheetViews>
  <sheetFormatPr defaultColWidth="9.00390625" defaultRowHeight="12.75"/>
  <cols>
    <col min="1" max="1" width="4.50390625" style="51" customWidth="1"/>
    <col min="2" max="2" width="42.875" style="52" customWidth="1"/>
    <col min="3" max="3" width="10.125" style="52" customWidth="1"/>
    <col min="4" max="4" width="9.50390625" style="52" customWidth="1"/>
    <col min="5" max="5" width="48.375" style="51" customWidth="1"/>
    <col min="6" max="6" width="10.50390625" style="51" customWidth="1"/>
    <col min="7" max="7" width="8.50390625" style="51" customWidth="1"/>
    <col min="8" max="16384" width="9.375" style="51" customWidth="1"/>
  </cols>
  <sheetData>
    <row r="1" spans="5:7" ht="12.75">
      <c r="E1" s="445"/>
      <c r="F1" s="446"/>
      <c r="G1" s="446"/>
    </row>
    <row r="2" spans="2:7" ht="12.75">
      <c r="B2" s="447" t="s">
        <v>452</v>
      </c>
      <c r="C2" s="448"/>
      <c r="D2" s="448"/>
      <c r="E2" s="448"/>
      <c r="F2" s="448"/>
      <c r="G2" s="448"/>
    </row>
    <row r="3" spans="2:8" ht="39.75" customHeight="1">
      <c r="B3" s="49" t="s">
        <v>120</v>
      </c>
      <c r="C3" s="352"/>
      <c r="D3" s="352"/>
      <c r="E3" s="353"/>
      <c r="F3" s="50"/>
      <c r="G3" s="50"/>
      <c r="H3" s="444"/>
    </row>
    <row r="4" ht="13.5" thickBot="1">
      <c r="H4" s="444"/>
    </row>
    <row r="5" spans="1:8" ht="18" customHeight="1" thickBot="1">
      <c r="A5" s="442" t="s">
        <v>52</v>
      </c>
      <c r="B5" s="53" t="s">
        <v>36</v>
      </c>
      <c r="C5" s="250"/>
      <c r="D5" s="250"/>
      <c r="E5" s="53" t="s">
        <v>40</v>
      </c>
      <c r="F5" s="268"/>
      <c r="G5" s="268"/>
      <c r="H5" s="444"/>
    </row>
    <row r="6" spans="1:8" s="55" customFormat="1" ht="35.25" customHeight="1" thickBot="1">
      <c r="A6" s="443"/>
      <c r="B6" s="54" t="s">
        <v>43</v>
      </c>
      <c r="C6" s="251" t="s">
        <v>312</v>
      </c>
      <c r="D6" s="251" t="s">
        <v>316</v>
      </c>
      <c r="E6" s="270" t="s">
        <v>43</v>
      </c>
      <c r="F6" s="54" t="s">
        <v>312</v>
      </c>
      <c r="G6" s="204" t="s">
        <v>313</v>
      </c>
      <c r="H6" s="444"/>
    </row>
    <row r="7" spans="1:8" s="106" customFormat="1" ht="12" customHeight="1" thickBot="1">
      <c r="A7" s="107">
        <v>1</v>
      </c>
      <c r="B7" s="108">
        <v>2</v>
      </c>
      <c r="C7" s="252"/>
      <c r="D7" s="252"/>
      <c r="E7" s="249" t="s">
        <v>5</v>
      </c>
      <c r="F7" s="108">
        <v>3</v>
      </c>
      <c r="G7" s="109"/>
      <c r="H7" s="444"/>
    </row>
    <row r="8" spans="1:8" ht="12.75" customHeight="1">
      <c r="A8" s="97" t="s">
        <v>2</v>
      </c>
      <c r="B8" s="331" t="s">
        <v>266</v>
      </c>
      <c r="C8" s="332">
        <v>1141</v>
      </c>
      <c r="D8" s="332">
        <v>1321</v>
      </c>
      <c r="E8" s="253" t="s">
        <v>44</v>
      </c>
      <c r="F8" s="271">
        <v>8294</v>
      </c>
      <c r="G8" s="271">
        <v>9642</v>
      </c>
      <c r="H8" s="444"/>
    </row>
    <row r="9" spans="1:8" ht="17.25" customHeight="1">
      <c r="A9" s="98" t="s">
        <v>3</v>
      </c>
      <c r="B9" s="56" t="s">
        <v>318</v>
      </c>
      <c r="C9" s="254"/>
      <c r="D9" s="254"/>
      <c r="E9" s="254" t="s">
        <v>45</v>
      </c>
      <c r="F9" s="264">
        <v>1527</v>
      </c>
      <c r="G9" s="264">
        <v>1773</v>
      </c>
      <c r="H9" s="444"/>
    </row>
    <row r="10" spans="1:8" ht="12.75" customHeight="1">
      <c r="A10" s="98" t="s">
        <v>4</v>
      </c>
      <c r="B10" s="56" t="s">
        <v>146</v>
      </c>
      <c r="C10" s="254"/>
      <c r="D10" s="254"/>
      <c r="E10" s="254" t="s">
        <v>46</v>
      </c>
      <c r="F10" s="264">
        <v>8786</v>
      </c>
      <c r="G10" s="264">
        <v>8560</v>
      </c>
      <c r="H10" s="444"/>
    </row>
    <row r="11" spans="1:8" ht="12.75" customHeight="1">
      <c r="A11" s="98" t="s">
        <v>5</v>
      </c>
      <c r="B11" s="91" t="s">
        <v>55</v>
      </c>
      <c r="C11" s="264">
        <v>15734</v>
      </c>
      <c r="D11" s="264">
        <v>18218</v>
      </c>
      <c r="E11" s="254" t="s">
        <v>207</v>
      </c>
      <c r="F11" s="264">
        <v>3914</v>
      </c>
      <c r="G11" s="264">
        <v>4663</v>
      </c>
      <c r="H11" s="444"/>
    </row>
    <row r="12" spans="1:8" ht="12.75" customHeight="1">
      <c r="A12" s="98" t="s">
        <v>6</v>
      </c>
      <c r="B12" s="56" t="s">
        <v>88</v>
      </c>
      <c r="C12" s="254">
        <v>7519</v>
      </c>
      <c r="D12" s="254">
        <v>9223</v>
      </c>
      <c r="E12" s="254" t="s">
        <v>32</v>
      </c>
      <c r="F12" s="264">
        <v>700</v>
      </c>
      <c r="G12" s="264">
        <v>700</v>
      </c>
      <c r="H12" s="444"/>
    </row>
    <row r="13" spans="1:8" ht="12.75" customHeight="1">
      <c r="A13" s="98" t="s">
        <v>7</v>
      </c>
      <c r="B13" s="56" t="s">
        <v>39</v>
      </c>
      <c r="C13" s="264"/>
      <c r="D13" s="264"/>
      <c r="E13" s="254" t="s">
        <v>206</v>
      </c>
      <c r="F13" s="264">
        <v>6015</v>
      </c>
      <c r="G13" s="264">
        <v>7015</v>
      </c>
      <c r="H13" s="444"/>
    </row>
    <row r="14" spans="1:8" ht="12.75" customHeight="1">
      <c r="A14" s="98" t="s">
        <v>8</v>
      </c>
      <c r="B14" s="56" t="s">
        <v>96</v>
      </c>
      <c r="C14" s="254"/>
      <c r="D14" s="254"/>
      <c r="E14" s="254"/>
      <c r="F14" s="264"/>
      <c r="G14" s="264"/>
      <c r="H14" s="444"/>
    </row>
    <row r="15" spans="1:8" ht="12.75" customHeight="1">
      <c r="A15" s="98" t="s">
        <v>9</v>
      </c>
      <c r="B15" s="56" t="s">
        <v>128</v>
      </c>
      <c r="C15" s="254"/>
      <c r="D15" s="254"/>
      <c r="E15" s="254"/>
      <c r="F15" s="264"/>
      <c r="G15" s="264"/>
      <c r="H15" s="444"/>
    </row>
    <row r="16" spans="1:8" ht="12.75" customHeight="1">
      <c r="A16" s="98" t="s">
        <v>10</v>
      </c>
      <c r="B16" s="333" t="s">
        <v>319</v>
      </c>
      <c r="C16" s="265">
        <v>29</v>
      </c>
      <c r="D16" s="265">
        <v>118</v>
      </c>
      <c r="E16" s="254"/>
      <c r="F16" s="264"/>
      <c r="G16" s="264"/>
      <c r="H16" s="444"/>
    </row>
    <row r="17" spans="1:8" ht="12.75" customHeight="1">
      <c r="A17" s="98" t="s">
        <v>11</v>
      </c>
      <c r="B17" s="56" t="s">
        <v>320</v>
      </c>
      <c r="C17" s="254">
        <v>2623</v>
      </c>
      <c r="D17" s="254">
        <v>1240</v>
      </c>
      <c r="E17" s="254"/>
      <c r="F17" s="264"/>
      <c r="G17" s="264"/>
      <c r="H17" s="444"/>
    </row>
    <row r="18" spans="1:8" ht="12.75" customHeight="1">
      <c r="A18" s="98" t="s">
        <v>12</v>
      </c>
      <c r="B18" s="56"/>
      <c r="C18" s="254"/>
      <c r="D18" s="254"/>
      <c r="E18" s="254"/>
      <c r="F18" s="264"/>
      <c r="G18" s="264"/>
      <c r="H18" s="444"/>
    </row>
    <row r="19" spans="1:8" ht="12.75" customHeight="1" thickBot="1">
      <c r="A19" s="98" t="s">
        <v>13</v>
      </c>
      <c r="B19" s="57"/>
      <c r="C19" s="261"/>
      <c r="D19" s="261"/>
      <c r="E19" s="254"/>
      <c r="F19" s="273"/>
      <c r="G19" s="273"/>
      <c r="H19" s="444"/>
    </row>
    <row r="20" spans="1:8" ht="15.75" customHeight="1" thickBot="1">
      <c r="A20" s="100" t="s">
        <v>14</v>
      </c>
      <c r="B20" s="101" t="s">
        <v>106</v>
      </c>
      <c r="C20" s="256">
        <v>27046</v>
      </c>
      <c r="D20" s="256">
        <v>30120</v>
      </c>
      <c r="E20" s="283" t="s">
        <v>107</v>
      </c>
      <c r="F20" s="111">
        <f>SUM(F8:F19)</f>
        <v>29236</v>
      </c>
      <c r="G20" s="284">
        <f>SUM(G8:G19)</f>
        <v>32353</v>
      </c>
      <c r="H20" s="444"/>
    </row>
    <row r="21" spans="1:8" ht="12.75" customHeight="1">
      <c r="A21" s="113" t="s">
        <v>15</v>
      </c>
      <c r="B21" s="114" t="s">
        <v>121</v>
      </c>
      <c r="C21" s="257">
        <v>3428</v>
      </c>
      <c r="D21" s="257">
        <v>3428</v>
      </c>
      <c r="E21" s="92" t="s">
        <v>231</v>
      </c>
      <c r="F21" s="275"/>
      <c r="G21" s="275"/>
      <c r="H21" s="444"/>
    </row>
    <row r="22" spans="1:8" ht="12.75" customHeight="1">
      <c r="A22" s="115" t="s">
        <v>16</v>
      </c>
      <c r="B22" s="116" t="s">
        <v>267</v>
      </c>
      <c r="C22" s="258"/>
      <c r="D22" s="258"/>
      <c r="E22" s="92" t="s">
        <v>232</v>
      </c>
      <c r="F22" s="269"/>
      <c r="G22" s="269"/>
      <c r="H22" s="444"/>
    </row>
    <row r="23" spans="1:8" ht="12.75" customHeight="1">
      <c r="A23" s="118" t="s">
        <v>17</v>
      </c>
      <c r="B23" s="92" t="s">
        <v>194</v>
      </c>
      <c r="C23" s="259"/>
      <c r="D23" s="259"/>
      <c r="E23" s="92" t="s">
        <v>270</v>
      </c>
      <c r="F23" s="269"/>
      <c r="G23" s="269"/>
      <c r="H23" s="444"/>
    </row>
    <row r="24" spans="1:8" ht="12.75" customHeight="1">
      <c r="A24" s="118" t="s">
        <v>18</v>
      </c>
      <c r="B24" s="92" t="s">
        <v>195</v>
      </c>
      <c r="C24" s="259"/>
      <c r="D24" s="259"/>
      <c r="E24" s="92" t="s">
        <v>118</v>
      </c>
      <c r="F24" s="269"/>
      <c r="G24" s="269"/>
      <c r="H24" s="444"/>
    </row>
    <row r="25" spans="1:8" ht="12.75" customHeight="1">
      <c r="A25" s="118" t="s">
        <v>19</v>
      </c>
      <c r="B25" s="92" t="s">
        <v>268</v>
      </c>
      <c r="C25" s="259">
        <v>45</v>
      </c>
      <c r="D25" s="259">
        <v>89</v>
      </c>
      <c r="E25" s="119" t="s">
        <v>233</v>
      </c>
      <c r="F25" s="269"/>
      <c r="G25" s="269"/>
      <c r="H25" s="444"/>
    </row>
    <row r="26" spans="1:8" ht="21.75" customHeight="1">
      <c r="A26" s="118" t="s">
        <v>20</v>
      </c>
      <c r="B26" s="92" t="s">
        <v>269</v>
      </c>
      <c r="C26" s="259"/>
      <c r="D26" s="259"/>
      <c r="E26" s="92" t="s">
        <v>271</v>
      </c>
      <c r="F26" s="269"/>
      <c r="G26" s="269"/>
      <c r="H26" s="444"/>
    </row>
    <row r="27" spans="1:8" ht="12.75" customHeight="1">
      <c r="A27" s="117" t="s">
        <v>21</v>
      </c>
      <c r="B27" s="119" t="s">
        <v>198</v>
      </c>
      <c r="C27" s="260"/>
      <c r="D27" s="260"/>
      <c r="E27" s="90" t="s">
        <v>234</v>
      </c>
      <c r="F27" s="264"/>
      <c r="G27" s="264"/>
      <c r="H27" s="444"/>
    </row>
    <row r="28" spans="1:8" ht="12.75" customHeight="1">
      <c r="A28" s="118" t="s">
        <v>22</v>
      </c>
      <c r="B28" s="92" t="s">
        <v>199</v>
      </c>
      <c r="C28" s="259"/>
      <c r="D28" s="259"/>
      <c r="E28" s="56" t="s">
        <v>235</v>
      </c>
      <c r="F28" s="264"/>
      <c r="G28" s="264"/>
      <c r="H28" s="444"/>
    </row>
    <row r="29" spans="1:8" ht="12.75" customHeight="1">
      <c r="A29" s="97" t="s">
        <v>23</v>
      </c>
      <c r="B29" s="90"/>
      <c r="C29" s="253"/>
      <c r="D29" s="253"/>
      <c r="E29" s="90" t="s">
        <v>98</v>
      </c>
      <c r="F29" s="264"/>
      <c r="G29" s="264"/>
      <c r="H29" s="444"/>
    </row>
    <row r="30" spans="1:8" ht="12.75" customHeight="1">
      <c r="A30" s="99" t="s">
        <v>24</v>
      </c>
      <c r="B30" s="69"/>
      <c r="C30" s="255"/>
      <c r="D30" s="255"/>
      <c r="E30" s="69"/>
      <c r="F30" s="264"/>
      <c r="G30" s="264"/>
      <c r="H30" s="444"/>
    </row>
    <row r="31" spans="1:8" ht="12.75" customHeight="1" thickBot="1">
      <c r="A31" s="104" t="s">
        <v>25</v>
      </c>
      <c r="B31" s="57"/>
      <c r="C31" s="261"/>
      <c r="D31" s="261"/>
      <c r="E31" s="57"/>
      <c r="F31" s="273"/>
      <c r="G31" s="273"/>
      <c r="H31" s="444"/>
    </row>
    <row r="32" spans="1:8" ht="15.75" customHeight="1" thickBot="1">
      <c r="A32" s="100" t="s">
        <v>26</v>
      </c>
      <c r="B32" s="101" t="s">
        <v>277</v>
      </c>
      <c r="C32" s="256">
        <v>3428</v>
      </c>
      <c r="D32" s="256">
        <v>3428</v>
      </c>
      <c r="E32" s="272" t="s">
        <v>278</v>
      </c>
      <c r="F32" s="101"/>
      <c r="G32" s="276"/>
      <c r="H32" s="444"/>
    </row>
    <row r="33" spans="1:8" ht="18" customHeight="1" thickBot="1">
      <c r="A33" s="100" t="s">
        <v>27</v>
      </c>
      <c r="B33" s="43" t="s">
        <v>280</v>
      </c>
      <c r="C33" s="262">
        <v>30474</v>
      </c>
      <c r="D33" s="262">
        <v>32443</v>
      </c>
      <c r="E33" s="277" t="s">
        <v>279</v>
      </c>
      <c r="F33" s="43">
        <v>29236</v>
      </c>
      <c r="G33" s="282">
        <v>32353</v>
      </c>
      <c r="H33" s="444"/>
    </row>
    <row r="34" spans="1:8" ht="18" customHeight="1" thickBot="1">
      <c r="A34" s="100" t="s">
        <v>28</v>
      </c>
      <c r="B34" s="132" t="s">
        <v>129</v>
      </c>
      <c r="C34" s="263">
        <v>-2190</v>
      </c>
      <c r="D34" s="263">
        <v>2233</v>
      </c>
      <c r="E34" s="132" t="s">
        <v>130</v>
      </c>
      <c r="F34" s="267"/>
      <c r="G34" s="267"/>
      <c r="H34" s="444"/>
    </row>
    <row r="37" spans="2:4" ht="15.75">
      <c r="B37" s="105"/>
      <c r="C37" s="105"/>
      <c r="D37" s="105"/>
    </row>
  </sheetData>
  <sheetProtection/>
  <mergeCells count="4">
    <mergeCell ref="A5:A6"/>
    <mergeCell ref="H3:H34"/>
    <mergeCell ref="E1:G1"/>
    <mergeCell ref="B2:G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zoomScaleSheetLayoutView="115" workbookViewId="0" topLeftCell="A1">
      <selection activeCell="B1" sqref="B1:G1"/>
    </sheetView>
  </sheetViews>
  <sheetFormatPr defaultColWidth="9.00390625" defaultRowHeight="12.75"/>
  <cols>
    <col min="1" max="1" width="5.00390625" style="51" customWidth="1"/>
    <col min="2" max="2" width="40.00390625" style="52" customWidth="1"/>
    <col min="3" max="3" width="10.50390625" style="52" customWidth="1"/>
    <col min="4" max="4" width="10.125" style="52" customWidth="1"/>
    <col min="5" max="5" width="48.375" style="51" customWidth="1"/>
    <col min="6" max="6" width="9.375" style="51" customWidth="1"/>
    <col min="7" max="7" width="8.375" style="51" customWidth="1"/>
    <col min="8" max="16384" width="9.375" style="51" customWidth="1"/>
  </cols>
  <sheetData>
    <row r="1" spans="2:7" ht="12.75">
      <c r="B1" s="447" t="s">
        <v>453</v>
      </c>
      <c r="C1" s="448"/>
      <c r="D1" s="448"/>
      <c r="E1" s="448"/>
      <c r="F1" s="448"/>
      <c r="G1" s="448"/>
    </row>
    <row r="2" spans="2:8" ht="39.75" customHeight="1">
      <c r="B2" s="49" t="s">
        <v>122</v>
      </c>
      <c r="C2" s="352"/>
      <c r="D2" s="352"/>
      <c r="E2" s="353"/>
      <c r="F2" s="50"/>
      <c r="G2" s="50"/>
      <c r="H2" s="444"/>
    </row>
    <row r="3" ht="13.5" thickBot="1">
      <c r="H3" s="444"/>
    </row>
    <row r="4" spans="1:8" ht="24" customHeight="1" thickBot="1">
      <c r="A4" s="449" t="s">
        <v>52</v>
      </c>
      <c r="B4" s="53" t="s">
        <v>36</v>
      </c>
      <c r="C4" s="250"/>
      <c r="D4" s="250"/>
      <c r="E4" s="53" t="s">
        <v>40</v>
      </c>
      <c r="F4" s="268"/>
      <c r="G4" s="268"/>
      <c r="H4" s="444"/>
    </row>
    <row r="5" spans="1:8" s="55" customFormat="1" ht="35.25" customHeight="1" thickBot="1">
      <c r="A5" s="450"/>
      <c r="B5" s="54" t="s">
        <v>43</v>
      </c>
      <c r="C5" s="251" t="s">
        <v>317</v>
      </c>
      <c r="D5" s="251" t="s">
        <v>313</v>
      </c>
      <c r="E5" s="270" t="s">
        <v>43</v>
      </c>
      <c r="F5" s="54" t="s">
        <v>317</v>
      </c>
      <c r="G5" s="204" t="s">
        <v>313</v>
      </c>
      <c r="H5" s="444"/>
    </row>
    <row r="6" spans="1:8" s="55" customFormat="1" ht="12" customHeight="1" thickBot="1">
      <c r="A6" s="107">
        <v>1</v>
      </c>
      <c r="B6" s="108">
        <v>2</v>
      </c>
      <c r="C6" s="252"/>
      <c r="D6" s="252"/>
      <c r="E6" s="249">
        <v>4</v>
      </c>
      <c r="F6" s="108"/>
      <c r="G6" s="109"/>
      <c r="H6" s="444"/>
    </row>
    <row r="7" spans="1:8" ht="12.75" customHeight="1">
      <c r="A7" s="97" t="s">
        <v>2</v>
      </c>
      <c r="B7" s="90" t="s">
        <v>53</v>
      </c>
      <c r="C7" s="253"/>
      <c r="D7" s="253"/>
      <c r="E7" s="90" t="s">
        <v>210</v>
      </c>
      <c r="F7" s="271"/>
      <c r="G7" s="271"/>
      <c r="H7" s="444"/>
    </row>
    <row r="8" spans="1:8" ht="12.75" customHeight="1">
      <c r="A8" s="98" t="s">
        <v>3</v>
      </c>
      <c r="B8" s="56" t="s">
        <v>272</v>
      </c>
      <c r="C8" s="254"/>
      <c r="D8" s="254"/>
      <c r="E8" s="56" t="s">
        <v>211</v>
      </c>
      <c r="F8" s="264">
        <v>3866</v>
      </c>
      <c r="G8" s="264">
        <v>3936</v>
      </c>
      <c r="H8" s="444"/>
    </row>
    <row r="9" spans="1:8" ht="12.75" customHeight="1">
      <c r="A9" s="98" t="s">
        <v>4</v>
      </c>
      <c r="B9" s="56" t="s">
        <v>112</v>
      </c>
      <c r="C9" s="254"/>
      <c r="D9" s="254"/>
      <c r="E9" s="56" t="s">
        <v>212</v>
      </c>
      <c r="F9" s="264"/>
      <c r="G9" s="264"/>
      <c r="H9" s="444"/>
    </row>
    <row r="10" spans="1:8" ht="12.75" customHeight="1">
      <c r="A10" s="98" t="s">
        <v>5</v>
      </c>
      <c r="B10" s="56" t="s">
        <v>154</v>
      </c>
      <c r="C10" s="254"/>
      <c r="D10" s="254"/>
      <c r="E10" s="56" t="s">
        <v>213</v>
      </c>
      <c r="F10" s="264"/>
      <c r="G10" s="264"/>
      <c r="H10" s="444"/>
    </row>
    <row r="11" spans="1:8" ht="19.5" customHeight="1">
      <c r="A11" s="98" t="s">
        <v>6</v>
      </c>
      <c r="B11" s="56" t="s">
        <v>38</v>
      </c>
      <c r="C11" s="254"/>
      <c r="D11" s="254"/>
      <c r="E11" s="56" t="s">
        <v>274</v>
      </c>
      <c r="F11" s="264"/>
      <c r="G11" s="264"/>
      <c r="H11" s="444"/>
    </row>
    <row r="12" spans="1:8" ht="20.25" customHeight="1">
      <c r="A12" s="98" t="s">
        <v>7</v>
      </c>
      <c r="B12" s="56" t="s">
        <v>103</v>
      </c>
      <c r="C12" s="264"/>
      <c r="D12" s="264"/>
      <c r="E12" s="56" t="s">
        <v>275</v>
      </c>
      <c r="F12" s="264"/>
      <c r="G12" s="264"/>
      <c r="H12" s="444"/>
    </row>
    <row r="13" spans="1:8" ht="12.75" customHeight="1">
      <c r="A13" s="98" t="s">
        <v>8</v>
      </c>
      <c r="B13" s="56" t="s">
        <v>88</v>
      </c>
      <c r="C13" s="254">
        <v>530</v>
      </c>
      <c r="D13" s="254">
        <v>230</v>
      </c>
      <c r="E13" s="56" t="s">
        <v>220</v>
      </c>
      <c r="F13" s="264">
        <v>530</v>
      </c>
      <c r="G13" s="264">
        <v>530</v>
      </c>
      <c r="H13" s="444"/>
    </row>
    <row r="14" spans="1:8" ht="12.75" customHeight="1">
      <c r="A14" s="98" t="s">
        <v>9</v>
      </c>
      <c r="B14" s="56" t="s">
        <v>273</v>
      </c>
      <c r="C14" s="254"/>
      <c r="D14" s="254"/>
      <c r="E14" s="92" t="s">
        <v>32</v>
      </c>
      <c r="F14" s="269"/>
      <c r="G14" s="269"/>
      <c r="H14" s="444"/>
    </row>
    <row r="15" spans="1:8" ht="12.75" customHeight="1">
      <c r="A15" s="98" t="s">
        <v>10</v>
      </c>
      <c r="B15" s="56" t="s">
        <v>111</v>
      </c>
      <c r="C15" s="264"/>
      <c r="D15" s="264"/>
      <c r="E15" s="56"/>
      <c r="F15" s="264"/>
      <c r="G15" s="264"/>
      <c r="H15" s="444"/>
    </row>
    <row r="16" spans="1:8" ht="12.75" customHeight="1" thickBot="1">
      <c r="A16" s="98" t="s">
        <v>11</v>
      </c>
      <c r="B16" s="56" t="s">
        <v>358</v>
      </c>
      <c r="C16" s="273">
        <v>489</v>
      </c>
      <c r="D16" s="273">
        <v>558</v>
      </c>
      <c r="E16" s="56"/>
      <c r="F16" s="273"/>
      <c r="G16" s="273"/>
      <c r="H16" s="444"/>
    </row>
    <row r="17" spans="1:8" ht="15.75" customHeight="1" thickBot="1">
      <c r="A17" s="100" t="s">
        <v>12</v>
      </c>
      <c r="B17" s="272" t="s">
        <v>106</v>
      </c>
      <c r="C17" s="101">
        <v>1064</v>
      </c>
      <c r="D17" s="274">
        <f>SUM(D7:D16)</f>
        <v>788</v>
      </c>
      <c r="E17" s="272" t="s">
        <v>107</v>
      </c>
      <c r="F17" s="101">
        <f>SUM(F7:F16)</f>
        <v>4396</v>
      </c>
      <c r="G17" s="276">
        <v>4396</v>
      </c>
      <c r="H17" s="444"/>
    </row>
    <row r="18" spans="1:8" ht="12.75" customHeight="1">
      <c r="A18" s="120" t="s">
        <v>13</v>
      </c>
      <c r="B18" s="114" t="s">
        <v>123</v>
      </c>
      <c r="C18" s="257">
        <v>2094</v>
      </c>
      <c r="D18" s="257">
        <v>2094</v>
      </c>
      <c r="E18" s="92" t="s">
        <v>231</v>
      </c>
      <c r="F18" s="275"/>
      <c r="G18" s="275"/>
      <c r="H18" s="444"/>
    </row>
    <row r="19" spans="1:8" ht="12.75" customHeight="1">
      <c r="A19" s="98" t="s">
        <v>14</v>
      </c>
      <c r="B19" s="92" t="s">
        <v>194</v>
      </c>
      <c r="C19" s="259"/>
      <c r="D19" s="259"/>
      <c r="E19" s="92" t="s">
        <v>237</v>
      </c>
      <c r="F19" s="269"/>
      <c r="G19" s="269"/>
      <c r="H19" s="444"/>
    </row>
    <row r="20" spans="1:8" ht="12.75" customHeight="1">
      <c r="A20" s="98" t="s">
        <v>15</v>
      </c>
      <c r="B20" s="92" t="s">
        <v>113</v>
      </c>
      <c r="C20" s="259"/>
      <c r="D20" s="259"/>
      <c r="E20" s="92" t="s">
        <v>117</v>
      </c>
      <c r="F20" s="269"/>
      <c r="G20" s="269"/>
      <c r="H20" s="444"/>
    </row>
    <row r="21" spans="1:8" ht="12.75" customHeight="1">
      <c r="A21" s="98" t="s">
        <v>16</v>
      </c>
      <c r="B21" s="92" t="s">
        <v>114</v>
      </c>
      <c r="C21" s="259"/>
      <c r="D21" s="259"/>
      <c r="E21" s="92" t="s">
        <v>118</v>
      </c>
      <c r="F21" s="269"/>
      <c r="G21" s="269"/>
      <c r="H21" s="444"/>
    </row>
    <row r="22" spans="1:8" ht="12.75" customHeight="1">
      <c r="A22" s="98" t="s">
        <v>17</v>
      </c>
      <c r="B22" s="92" t="s">
        <v>196</v>
      </c>
      <c r="C22" s="259"/>
      <c r="D22" s="259"/>
      <c r="E22" s="119" t="s">
        <v>233</v>
      </c>
      <c r="F22" s="269"/>
      <c r="G22" s="269"/>
      <c r="H22" s="444"/>
    </row>
    <row r="23" spans="1:8" ht="12.75" customHeight="1">
      <c r="A23" s="98" t="s">
        <v>18</v>
      </c>
      <c r="B23" s="119" t="s">
        <v>276</v>
      </c>
      <c r="C23" s="260"/>
      <c r="D23" s="260"/>
      <c r="E23" s="92" t="s">
        <v>238</v>
      </c>
      <c r="F23" s="269"/>
      <c r="G23" s="269"/>
      <c r="H23" s="444"/>
    </row>
    <row r="24" spans="1:8" ht="12.75" customHeight="1">
      <c r="A24" s="98" t="s">
        <v>19</v>
      </c>
      <c r="B24" s="92" t="s">
        <v>198</v>
      </c>
      <c r="C24" s="259"/>
      <c r="D24" s="259"/>
      <c r="E24" s="90" t="s">
        <v>235</v>
      </c>
      <c r="F24" s="264"/>
      <c r="G24" s="264"/>
      <c r="H24" s="444"/>
    </row>
    <row r="25" spans="1:8" ht="12.75" customHeight="1">
      <c r="A25" s="98" t="s">
        <v>20</v>
      </c>
      <c r="B25" s="90" t="s">
        <v>203</v>
      </c>
      <c r="C25" s="253"/>
      <c r="D25" s="253"/>
      <c r="E25" s="56" t="s">
        <v>239</v>
      </c>
      <c r="F25" s="264"/>
      <c r="G25" s="264"/>
      <c r="H25" s="444"/>
    </row>
    <row r="26" spans="1:8" ht="12.75" customHeight="1">
      <c r="A26" s="98" t="s">
        <v>21</v>
      </c>
      <c r="B26" s="69"/>
      <c r="C26" s="255"/>
      <c r="D26" s="255"/>
      <c r="E26" s="90"/>
      <c r="F26" s="264"/>
      <c r="G26" s="264"/>
      <c r="H26" s="444"/>
    </row>
    <row r="27" spans="1:8" ht="12.75" customHeight="1" thickBot="1">
      <c r="A27" s="99" t="s">
        <v>22</v>
      </c>
      <c r="B27" s="57"/>
      <c r="C27" s="255"/>
      <c r="D27" s="255"/>
      <c r="E27" s="69"/>
      <c r="F27" s="273"/>
      <c r="G27" s="273"/>
      <c r="H27" s="444"/>
    </row>
    <row r="28" spans="1:8" ht="15.75" customHeight="1" thickBot="1">
      <c r="A28" s="100" t="s">
        <v>23</v>
      </c>
      <c r="B28" s="101" t="s">
        <v>124</v>
      </c>
      <c r="C28" s="256"/>
      <c r="D28" s="256"/>
      <c r="E28" s="272" t="s">
        <v>127</v>
      </c>
      <c r="F28" s="279"/>
      <c r="G28" s="280"/>
      <c r="H28" s="444"/>
    </row>
    <row r="29" spans="1:8" ht="18" customHeight="1" thickBot="1">
      <c r="A29" s="100" t="s">
        <v>24</v>
      </c>
      <c r="B29" s="43" t="s">
        <v>125</v>
      </c>
      <c r="C29" s="262">
        <v>3158</v>
      </c>
      <c r="D29" s="262">
        <v>2882</v>
      </c>
      <c r="E29" s="277" t="s">
        <v>126</v>
      </c>
      <c r="F29" s="43">
        <v>4396</v>
      </c>
      <c r="G29" s="282">
        <v>4396</v>
      </c>
      <c r="H29" s="444"/>
    </row>
    <row r="30" spans="1:8" ht="18" customHeight="1" thickBot="1">
      <c r="A30" s="100" t="s">
        <v>25</v>
      </c>
      <c r="B30" s="44" t="s">
        <v>129</v>
      </c>
      <c r="C30" s="266">
        <v>3377</v>
      </c>
      <c r="D30" s="266">
        <v>3378</v>
      </c>
      <c r="E30" s="278" t="s">
        <v>130</v>
      </c>
      <c r="F30" s="44"/>
      <c r="G30" s="281"/>
      <c r="H30" s="444"/>
    </row>
    <row r="31" ht="12.75">
      <c r="H31" s="133"/>
    </row>
    <row r="32" ht="12.75">
      <c r="H32" s="133"/>
    </row>
    <row r="33" spans="2:8" ht="15.75">
      <c r="B33" s="105"/>
      <c r="C33" s="105"/>
      <c r="D33" s="105"/>
      <c r="H33" s="133"/>
    </row>
  </sheetData>
  <sheetProtection formatCells="0" selectLockedCells="1" selectUnlockedCells="1"/>
  <mergeCells count="3">
    <mergeCell ref="A4:A5"/>
    <mergeCell ref="H2:H30"/>
    <mergeCell ref="B1:G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142"/>
  <sheetViews>
    <sheetView view="pageLayout" workbookViewId="0" topLeftCell="A76">
      <selection activeCell="C77" sqref="C77:E77"/>
    </sheetView>
  </sheetViews>
  <sheetFormatPr defaultColWidth="9.00390625" defaultRowHeight="12.75"/>
  <cols>
    <col min="1" max="1" width="6.00390625" style="4" customWidth="1"/>
    <col min="2" max="2" width="4.125" style="5" customWidth="1"/>
    <col min="3" max="3" width="53.875" style="5" customWidth="1"/>
    <col min="4" max="4" width="16.375" style="5" customWidth="1"/>
    <col min="5" max="5" width="16.125" style="5" customWidth="1"/>
    <col min="6" max="6" width="20.375" style="5" customWidth="1"/>
    <col min="7" max="16384" width="9.375" style="5" customWidth="1"/>
  </cols>
  <sheetData>
    <row r="1" ht="12.75"/>
    <row r="2" spans="1:5" s="3" customFormat="1" ht="21" customHeight="1" thickBot="1">
      <c r="A2" s="455" t="s">
        <v>448</v>
      </c>
      <c r="B2" s="456"/>
      <c r="C2" s="456"/>
      <c r="D2" s="456"/>
      <c r="E2" s="456"/>
    </row>
    <row r="3" spans="1:5" s="79" customFormat="1" ht="25.5" customHeight="1">
      <c r="A3" s="451" t="s">
        <v>302</v>
      </c>
      <c r="B3" s="452"/>
      <c r="C3" s="201" t="s">
        <v>301</v>
      </c>
      <c r="D3" s="286"/>
      <c r="E3" s="397"/>
    </row>
    <row r="4" spans="1:5" s="79" customFormat="1" ht="16.5" thickBot="1">
      <c r="A4" s="159" t="s">
        <v>282</v>
      </c>
      <c r="B4" s="160"/>
      <c r="C4" s="202" t="s">
        <v>348</v>
      </c>
      <c r="D4" s="287"/>
      <c r="E4" s="397"/>
    </row>
    <row r="5" spans="1:5" s="80" customFormat="1" ht="15.75" customHeight="1" thickBot="1">
      <c r="A5" s="161"/>
      <c r="B5" s="161"/>
      <c r="C5" s="161"/>
      <c r="D5" s="161"/>
      <c r="E5" s="398"/>
    </row>
    <row r="6" spans="1:5" ht="13.5" thickBot="1">
      <c r="A6" s="453" t="s">
        <v>283</v>
      </c>
      <c r="B6" s="454"/>
      <c r="C6" s="162" t="s">
        <v>35</v>
      </c>
      <c r="D6" s="288"/>
      <c r="E6" s="399"/>
    </row>
    <row r="7" spans="1:5" s="78" customFormat="1" ht="12.75" customHeight="1" thickBot="1">
      <c r="A7" s="156">
        <v>1</v>
      </c>
      <c r="B7" s="157">
        <v>2</v>
      </c>
      <c r="C7" s="157">
        <v>3</v>
      </c>
      <c r="D7" s="289" t="s">
        <v>331</v>
      </c>
      <c r="E7" s="400" t="s">
        <v>332</v>
      </c>
    </row>
    <row r="8" spans="1:5" s="78" customFormat="1" ht="15.75" customHeight="1" thickBot="1">
      <c r="A8" s="163"/>
      <c r="B8" s="164"/>
      <c r="C8" s="164" t="s">
        <v>36</v>
      </c>
      <c r="D8" s="164"/>
      <c r="E8" s="399"/>
    </row>
    <row r="9" spans="1:5" s="78" customFormat="1" ht="12" customHeight="1" thickBot="1">
      <c r="A9" s="156" t="s">
        <v>2</v>
      </c>
      <c r="B9" s="165"/>
      <c r="C9" s="166" t="s">
        <v>284</v>
      </c>
      <c r="D9" s="295">
        <v>1170</v>
      </c>
      <c r="E9" s="401">
        <v>1439</v>
      </c>
    </row>
    <row r="10" spans="1:5" s="81" customFormat="1" ht="12" customHeight="1" thickBot="1">
      <c r="A10" s="156" t="s">
        <v>3</v>
      </c>
      <c r="B10" s="165"/>
      <c r="C10" s="166" t="s">
        <v>333</v>
      </c>
      <c r="D10" s="295">
        <v>1141</v>
      </c>
      <c r="E10" s="401">
        <v>1321</v>
      </c>
    </row>
    <row r="11" spans="1:5" s="81" customFormat="1" ht="12" customHeight="1">
      <c r="A11" s="171"/>
      <c r="B11" s="292"/>
      <c r="C11" s="338" t="s">
        <v>363</v>
      </c>
      <c r="D11" s="296"/>
      <c r="E11" s="402">
        <v>4</v>
      </c>
    </row>
    <row r="12" spans="1:5" s="82" customFormat="1" ht="12" customHeight="1">
      <c r="A12" s="167"/>
      <c r="B12" s="168" t="s">
        <v>83</v>
      </c>
      <c r="C12" s="169" t="s">
        <v>334</v>
      </c>
      <c r="D12" s="297"/>
      <c r="E12" s="403"/>
    </row>
    <row r="13" spans="1:5" s="82" customFormat="1" ht="12" customHeight="1">
      <c r="A13" s="167"/>
      <c r="B13" s="168"/>
      <c r="C13" s="169" t="s">
        <v>335</v>
      </c>
      <c r="D13" s="297">
        <v>390</v>
      </c>
      <c r="E13" s="403">
        <v>390</v>
      </c>
    </row>
    <row r="14" spans="1:5" s="82" customFormat="1" ht="12" customHeight="1">
      <c r="A14" s="167"/>
      <c r="B14" s="168"/>
      <c r="C14" s="169" t="s">
        <v>444</v>
      </c>
      <c r="D14" s="297">
        <v>97</v>
      </c>
      <c r="E14" s="403">
        <v>97</v>
      </c>
    </row>
    <row r="15" spans="1:13" s="82" customFormat="1" ht="12" customHeight="1">
      <c r="A15" s="167"/>
      <c r="B15" s="168"/>
      <c r="C15" s="169" t="s">
        <v>336</v>
      </c>
      <c r="D15" s="297">
        <v>260</v>
      </c>
      <c r="E15" s="403">
        <v>430</v>
      </c>
      <c r="L15" s="81"/>
      <c r="M15" s="81"/>
    </row>
    <row r="16" spans="1:5" s="82" customFormat="1" ht="12" customHeight="1">
      <c r="A16" s="167"/>
      <c r="B16" s="168" t="s">
        <v>84</v>
      </c>
      <c r="C16" s="169" t="s">
        <v>54</v>
      </c>
      <c r="D16" s="297"/>
      <c r="E16" s="403"/>
    </row>
    <row r="17" spans="1:5" s="82" customFormat="1" ht="12" customHeight="1">
      <c r="A17" s="167"/>
      <c r="B17" s="168" t="s">
        <v>85</v>
      </c>
      <c r="C17" s="169" t="s">
        <v>37</v>
      </c>
      <c r="D17" s="297"/>
      <c r="E17" s="403"/>
    </row>
    <row r="18" spans="1:5" s="82" customFormat="1" ht="12" customHeight="1">
      <c r="A18" s="167"/>
      <c r="B18" s="168"/>
      <c r="C18" s="169" t="s">
        <v>337</v>
      </c>
      <c r="D18" s="297">
        <v>374</v>
      </c>
      <c r="E18" s="403">
        <v>380</v>
      </c>
    </row>
    <row r="19" spans="1:5" s="82" customFormat="1" ht="12" customHeight="1">
      <c r="A19" s="167"/>
      <c r="B19" s="168" t="s">
        <v>86</v>
      </c>
      <c r="C19" s="169" t="s">
        <v>133</v>
      </c>
      <c r="D19" s="297">
        <v>20</v>
      </c>
      <c r="E19" s="403">
        <v>20</v>
      </c>
    </row>
    <row r="20" spans="1:5" s="82" customFormat="1" ht="12" customHeight="1">
      <c r="A20" s="167"/>
      <c r="B20" s="168" t="s">
        <v>87</v>
      </c>
      <c r="C20" s="169" t="s">
        <v>281</v>
      </c>
      <c r="D20" s="297"/>
      <c r="E20" s="403"/>
    </row>
    <row r="21" spans="1:5" s="82" customFormat="1" ht="12" customHeight="1" thickBot="1">
      <c r="A21" s="167"/>
      <c r="B21" s="168" t="s">
        <v>94</v>
      </c>
      <c r="C21" s="169" t="s">
        <v>134</v>
      </c>
      <c r="D21" s="297"/>
      <c r="E21" s="403"/>
    </row>
    <row r="22" spans="1:12" s="82" customFormat="1" ht="12" customHeight="1" thickBot="1">
      <c r="A22" s="156" t="s">
        <v>4</v>
      </c>
      <c r="B22" s="165"/>
      <c r="C22" s="166" t="s">
        <v>135</v>
      </c>
      <c r="D22" s="295">
        <v>29</v>
      </c>
      <c r="E22" s="401">
        <v>118</v>
      </c>
      <c r="F22" s="81"/>
      <c r="G22" s="81"/>
      <c r="H22" s="81"/>
      <c r="I22" s="81"/>
      <c r="J22" s="81"/>
      <c r="K22" s="81"/>
      <c r="L22" s="81"/>
    </row>
    <row r="23" spans="1:5" s="81" customFormat="1" ht="12" customHeight="1">
      <c r="A23" s="170"/>
      <c r="B23" s="168" t="s">
        <v>56</v>
      </c>
      <c r="C23" s="13" t="s">
        <v>140</v>
      </c>
      <c r="D23" s="298"/>
      <c r="E23" s="300"/>
    </row>
    <row r="24" spans="1:5" s="81" customFormat="1" ht="12" customHeight="1">
      <c r="A24" s="167"/>
      <c r="B24" s="168" t="s">
        <v>57</v>
      </c>
      <c r="C24" s="9" t="s">
        <v>359</v>
      </c>
      <c r="D24" s="299">
        <v>4</v>
      </c>
      <c r="E24" s="300">
        <v>4</v>
      </c>
    </row>
    <row r="25" spans="1:5" s="81" customFormat="1" ht="12" customHeight="1">
      <c r="A25" s="167"/>
      <c r="B25" s="168" t="s">
        <v>58</v>
      </c>
      <c r="C25" s="9" t="s">
        <v>141</v>
      </c>
      <c r="D25" s="299">
        <v>9</v>
      </c>
      <c r="E25" s="300">
        <v>50</v>
      </c>
    </row>
    <row r="26" spans="1:5" s="81" customFormat="1" ht="12" customHeight="1">
      <c r="A26" s="167"/>
      <c r="B26" s="168" t="s">
        <v>59</v>
      </c>
      <c r="C26" s="9" t="s">
        <v>142</v>
      </c>
      <c r="D26" s="299"/>
      <c r="E26" s="300"/>
    </row>
    <row r="27" spans="1:5" s="81" customFormat="1" ht="12" customHeight="1">
      <c r="A27" s="167"/>
      <c r="B27" s="168" t="s">
        <v>136</v>
      </c>
      <c r="C27" s="8" t="s">
        <v>143</v>
      </c>
      <c r="D27" s="299"/>
      <c r="E27" s="300"/>
    </row>
    <row r="28" spans="1:5" s="81" customFormat="1" ht="12" customHeight="1">
      <c r="A28" s="171"/>
      <c r="B28" s="168" t="s">
        <v>137</v>
      </c>
      <c r="C28" s="9" t="s">
        <v>144</v>
      </c>
      <c r="D28" s="299"/>
      <c r="E28" s="300"/>
    </row>
    <row r="29" spans="1:5" s="82" customFormat="1" ht="12" customHeight="1">
      <c r="A29" s="167"/>
      <c r="B29" s="168" t="s">
        <v>138</v>
      </c>
      <c r="C29" s="9" t="s">
        <v>145</v>
      </c>
      <c r="D29" s="299">
        <v>15</v>
      </c>
      <c r="E29" s="300">
        <v>64</v>
      </c>
    </row>
    <row r="30" spans="1:5" s="82" customFormat="1" ht="12" customHeight="1" thickBot="1">
      <c r="A30" s="172"/>
      <c r="B30" s="173" t="s">
        <v>139</v>
      </c>
      <c r="C30" s="8" t="s">
        <v>338</v>
      </c>
      <c r="D30" s="301">
        <v>1</v>
      </c>
      <c r="E30" s="300"/>
    </row>
    <row r="31" spans="1:5" s="81" customFormat="1" ht="12" customHeight="1" thickBot="1">
      <c r="A31" s="156" t="s">
        <v>6</v>
      </c>
      <c r="B31" s="165"/>
      <c r="C31" s="166" t="s">
        <v>303</v>
      </c>
      <c r="D31" s="295">
        <v>18357</v>
      </c>
      <c r="E31" s="401">
        <v>19458</v>
      </c>
    </row>
    <row r="32" spans="1:5" s="82" customFormat="1" ht="12" customHeight="1">
      <c r="A32" s="167"/>
      <c r="B32" s="168" t="s">
        <v>62</v>
      </c>
      <c r="C32" s="11" t="s">
        <v>339</v>
      </c>
      <c r="D32" s="302">
        <v>7770</v>
      </c>
      <c r="E32" s="300">
        <v>8487</v>
      </c>
    </row>
    <row r="33" spans="1:5" s="82" customFormat="1" ht="12" customHeight="1">
      <c r="A33" s="167"/>
      <c r="B33" s="168" t="s">
        <v>64</v>
      </c>
      <c r="C33" s="9" t="s">
        <v>340</v>
      </c>
      <c r="D33" s="299">
        <v>1355</v>
      </c>
      <c r="E33" s="300">
        <v>1355</v>
      </c>
    </row>
    <row r="34" spans="1:5" s="82" customFormat="1" ht="12" customHeight="1">
      <c r="A34" s="167"/>
      <c r="B34" s="168"/>
      <c r="C34" s="9" t="s">
        <v>328</v>
      </c>
      <c r="D34" s="299">
        <v>1997</v>
      </c>
      <c r="E34" s="300">
        <v>1997</v>
      </c>
    </row>
    <row r="35" spans="1:5" s="82" customFormat="1" ht="12.75" customHeight="1">
      <c r="A35" s="167"/>
      <c r="B35" s="168" t="s">
        <v>148</v>
      </c>
      <c r="C35" s="9" t="s">
        <v>344</v>
      </c>
      <c r="D35" s="303">
        <v>4391</v>
      </c>
      <c r="E35" s="404">
        <v>4928</v>
      </c>
    </row>
    <row r="36" spans="1:5" s="82" customFormat="1" ht="12" customHeight="1">
      <c r="A36" s="167"/>
      <c r="B36" s="168"/>
      <c r="C36" s="9" t="s">
        <v>340</v>
      </c>
      <c r="D36" s="299"/>
      <c r="E36" s="300"/>
    </row>
    <row r="37" spans="1:5" s="82" customFormat="1" ht="12" customHeight="1">
      <c r="A37" s="167"/>
      <c r="B37" s="168"/>
      <c r="C37" s="86" t="s">
        <v>341</v>
      </c>
      <c r="D37" s="299"/>
      <c r="E37" s="300"/>
    </row>
    <row r="38" spans="1:5" s="82" customFormat="1" ht="12" customHeight="1">
      <c r="A38" s="167"/>
      <c r="B38" s="168"/>
      <c r="C38" s="86" t="s">
        <v>342</v>
      </c>
      <c r="D38" s="299">
        <v>218</v>
      </c>
      <c r="E38" s="300">
        <v>218</v>
      </c>
    </row>
    <row r="39" spans="1:5" s="82" customFormat="1" ht="12" customHeight="1">
      <c r="A39" s="167"/>
      <c r="B39" s="168"/>
      <c r="C39" s="86" t="s">
        <v>343</v>
      </c>
      <c r="D39" s="299">
        <v>2623</v>
      </c>
      <c r="E39" s="300">
        <v>1240</v>
      </c>
    </row>
    <row r="40" spans="1:5" s="82" customFormat="1" ht="12" customHeight="1">
      <c r="A40" s="167"/>
      <c r="B40" s="168"/>
      <c r="C40" s="294" t="s">
        <v>360</v>
      </c>
      <c r="D40" s="299"/>
      <c r="E40" s="300">
        <v>744</v>
      </c>
    </row>
    <row r="41" spans="1:5" s="82" customFormat="1" ht="12" customHeight="1">
      <c r="A41" s="167"/>
      <c r="B41" s="168"/>
      <c r="C41" s="334" t="s">
        <v>345</v>
      </c>
      <c r="D41" s="299"/>
      <c r="E41" s="300">
        <v>473</v>
      </c>
    </row>
    <row r="42" spans="1:5" s="82" customFormat="1" ht="12" customHeight="1">
      <c r="A42" s="167"/>
      <c r="B42" s="168" t="s">
        <v>149</v>
      </c>
      <c r="C42" s="9" t="s">
        <v>153</v>
      </c>
      <c r="D42" s="299"/>
      <c r="E42" s="300"/>
    </row>
    <row r="43" spans="1:12" s="81" customFormat="1" ht="12" customHeight="1">
      <c r="A43" s="167"/>
      <c r="B43" s="168" t="s">
        <v>150</v>
      </c>
      <c r="C43" s="9" t="s">
        <v>154</v>
      </c>
      <c r="D43" s="299"/>
      <c r="E43" s="300"/>
      <c r="F43" s="82"/>
      <c r="G43" s="82"/>
      <c r="H43" s="82"/>
      <c r="I43" s="82"/>
      <c r="J43" s="82"/>
      <c r="K43" s="82"/>
      <c r="L43" s="82"/>
    </row>
    <row r="44" spans="1:5" s="82" customFormat="1" ht="12" customHeight="1">
      <c r="A44" s="167"/>
      <c r="B44" s="168" t="s">
        <v>151</v>
      </c>
      <c r="C44" s="9" t="s">
        <v>155</v>
      </c>
      <c r="D44" s="299"/>
      <c r="E44" s="300"/>
    </row>
    <row r="45" spans="1:5" s="82" customFormat="1" ht="12" customHeight="1" thickBot="1">
      <c r="A45" s="172"/>
      <c r="B45" s="173" t="s">
        <v>152</v>
      </c>
      <c r="C45" s="15" t="s">
        <v>361</v>
      </c>
      <c r="D45" s="304">
        <v>3</v>
      </c>
      <c r="E45" s="300">
        <v>16</v>
      </c>
    </row>
    <row r="46" spans="1:5" s="82" customFormat="1" ht="12" customHeight="1" thickBot="1">
      <c r="A46" s="158" t="s">
        <v>7</v>
      </c>
      <c r="B46" s="95"/>
      <c r="C46" s="95" t="s">
        <v>285</v>
      </c>
      <c r="D46" s="305">
        <v>8049</v>
      </c>
      <c r="E46" s="405">
        <v>9453</v>
      </c>
    </row>
    <row r="47" spans="1:5" s="82" customFormat="1" ht="12" customHeight="1">
      <c r="A47" s="170"/>
      <c r="B47" s="137" t="s">
        <v>65</v>
      </c>
      <c r="C47" s="138" t="s">
        <v>158</v>
      </c>
      <c r="D47" s="306">
        <v>7519</v>
      </c>
      <c r="E47" s="406">
        <v>9223</v>
      </c>
    </row>
    <row r="48" spans="1:5" s="82" customFormat="1" ht="12" customHeight="1">
      <c r="A48" s="167"/>
      <c r="B48" s="134" t="s">
        <v>67</v>
      </c>
      <c r="C48" s="29" t="s">
        <v>159</v>
      </c>
      <c r="D48" s="307"/>
      <c r="E48" s="407"/>
    </row>
    <row r="49" spans="1:5" s="82" customFormat="1" ht="12" customHeight="1">
      <c r="A49" s="167"/>
      <c r="B49" s="134" t="s">
        <v>68</v>
      </c>
      <c r="C49" s="29" t="s">
        <v>160</v>
      </c>
      <c r="D49" s="307"/>
      <c r="E49" s="407"/>
    </row>
    <row r="50" spans="1:5" s="82" customFormat="1" ht="12" customHeight="1">
      <c r="A50" s="167"/>
      <c r="B50" s="134" t="s">
        <v>69</v>
      </c>
      <c r="C50" s="29" t="s">
        <v>286</v>
      </c>
      <c r="D50" s="307"/>
      <c r="E50" s="407"/>
    </row>
    <row r="51" spans="1:5" s="82" customFormat="1" ht="12" customHeight="1">
      <c r="A51" s="167"/>
      <c r="B51" s="134" t="s">
        <v>70</v>
      </c>
      <c r="C51" s="29" t="s">
        <v>39</v>
      </c>
      <c r="D51" s="307"/>
      <c r="E51" s="407"/>
    </row>
    <row r="52" spans="1:5" s="82" customFormat="1" ht="12" customHeight="1">
      <c r="A52" s="167"/>
      <c r="B52" s="134" t="s">
        <v>156</v>
      </c>
      <c r="C52" s="29" t="s">
        <v>362</v>
      </c>
      <c r="D52" s="335">
        <v>7519</v>
      </c>
      <c r="E52" s="408">
        <v>9223</v>
      </c>
    </row>
    <row r="53" spans="1:5" s="82" customFormat="1" ht="12" customHeight="1">
      <c r="A53" s="167"/>
      <c r="B53" s="134" t="s">
        <v>66</v>
      </c>
      <c r="C53" s="135" t="s">
        <v>163</v>
      </c>
      <c r="D53" s="336">
        <v>530</v>
      </c>
      <c r="E53" s="406">
        <v>230</v>
      </c>
    </row>
    <row r="54" spans="1:5" s="82" customFormat="1" ht="12" customHeight="1">
      <c r="A54" s="167"/>
      <c r="B54" s="134" t="s">
        <v>73</v>
      </c>
      <c r="C54" s="29" t="s">
        <v>159</v>
      </c>
      <c r="D54" s="335"/>
      <c r="E54" s="407"/>
    </row>
    <row r="55" spans="1:5" s="82" customFormat="1" ht="12" customHeight="1">
      <c r="A55" s="167"/>
      <c r="B55" s="134" t="s">
        <v>74</v>
      </c>
      <c r="C55" s="29" t="s">
        <v>160</v>
      </c>
      <c r="D55" s="335"/>
      <c r="E55" s="407"/>
    </row>
    <row r="56" spans="1:5" s="82" customFormat="1" ht="12" customHeight="1">
      <c r="A56" s="167"/>
      <c r="B56" s="134" t="s">
        <v>75</v>
      </c>
      <c r="C56" s="29" t="s">
        <v>161</v>
      </c>
      <c r="D56" s="335"/>
      <c r="E56" s="407"/>
    </row>
    <row r="57" spans="1:5" s="82" customFormat="1" ht="12" customHeight="1">
      <c r="A57" s="167"/>
      <c r="B57" s="134" t="s">
        <v>76</v>
      </c>
      <c r="C57" s="29" t="s">
        <v>39</v>
      </c>
      <c r="D57" s="335"/>
      <c r="E57" s="407"/>
    </row>
    <row r="58" spans="1:5" s="82" customFormat="1" ht="15" customHeight="1" thickBot="1">
      <c r="A58" s="174"/>
      <c r="B58" s="139" t="s">
        <v>157</v>
      </c>
      <c r="C58" s="102" t="s">
        <v>300</v>
      </c>
      <c r="D58" s="337">
        <v>530</v>
      </c>
      <c r="E58" s="407">
        <v>230</v>
      </c>
    </row>
    <row r="59" spans="1:12" s="82" customFormat="1" ht="15" customHeight="1" thickBot="1">
      <c r="A59" s="158" t="s">
        <v>8</v>
      </c>
      <c r="B59" s="165"/>
      <c r="C59" s="95" t="s">
        <v>287</v>
      </c>
      <c r="D59" s="305">
        <v>489</v>
      </c>
      <c r="E59" s="405">
        <v>558</v>
      </c>
      <c r="F59" s="81"/>
      <c r="G59" s="81"/>
      <c r="H59" s="81"/>
      <c r="I59" s="81"/>
      <c r="J59" s="81"/>
      <c r="K59" s="81"/>
      <c r="L59" s="81"/>
    </row>
    <row r="60" spans="1:5" s="82" customFormat="1" ht="12" customHeight="1">
      <c r="A60" s="167"/>
      <c r="B60" s="134" t="s">
        <v>71</v>
      </c>
      <c r="C60" s="11" t="s">
        <v>167</v>
      </c>
      <c r="D60" s="302"/>
      <c r="E60" s="300"/>
    </row>
    <row r="61" spans="1:5" s="82" customFormat="1" ht="12" customHeight="1">
      <c r="A61" s="167"/>
      <c r="B61" s="134" t="s">
        <v>72</v>
      </c>
      <c r="C61" s="9" t="s">
        <v>346</v>
      </c>
      <c r="D61" s="299">
        <v>489</v>
      </c>
      <c r="E61" s="300">
        <v>558</v>
      </c>
    </row>
    <row r="62" spans="1:5" s="82" customFormat="1" ht="12" customHeight="1" thickBot="1">
      <c r="A62" s="167"/>
      <c r="B62" s="134" t="s">
        <v>166</v>
      </c>
      <c r="C62" s="12" t="s">
        <v>112</v>
      </c>
      <c r="D62" s="392"/>
      <c r="E62" s="409"/>
    </row>
    <row r="63" spans="1:5" s="82" customFormat="1" ht="12" customHeight="1" thickBot="1">
      <c r="A63" s="156" t="s">
        <v>9</v>
      </c>
      <c r="B63" s="165"/>
      <c r="C63" s="344" t="s">
        <v>288</v>
      </c>
      <c r="D63" s="345"/>
      <c r="E63" s="405"/>
    </row>
    <row r="64" spans="1:5" s="82" customFormat="1" ht="12" customHeight="1">
      <c r="A64" s="175"/>
      <c r="B64" s="134" t="s">
        <v>169</v>
      </c>
      <c r="C64" s="290" t="s">
        <v>101</v>
      </c>
      <c r="D64" s="349"/>
      <c r="E64" s="300"/>
    </row>
    <row r="65" spans="1:5" s="82" customFormat="1" ht="12" customHeight="1" thickBot="1">
      <c r="A65" s="167"/>
      <c r="B65" s="134" t="s">
        <v>170</v>
      </c>
      <c r="C65" s="290" t="s">
        <v>102</v>
      </c>
      <c r="D65" s="350"/>
      <c r="E65" s="300"/>
    </row>
    <row r="66" spans="1:5" s="82" customFormat="1" ht="24.75" customHeight="1" thickBot="1">
      <c r="A66" s="158" t="s">
        <v>10</v>
      </c>
      <c r="B66" s="176"/>
      <c r="C66" s="177" t="s">
        <v>289</v>
      </c>
      <c r="D66" s="393">
        <v>45</v>
      </c>
      <c r="E66" s="410">
        <v>89</v>
      </c>
    </row>
    <row r="67" spans="1:5" s="81" customFormat="1" ht="12" customHeight="1" thickBot="1">
      <c r="A67" s="178" t="s">
        <v>11</v>
      </c>
      <c r="B67" s="179"/>
      <c r="C67" s="348" t="s">
        <v>290</v>
      </c>
      <c r="D67" s="394">
        <v>28065</v>
      </c>
      <c r="E67" s="411">
        <v>30997</v>
      </c>
    </row>
    <row r="68" spans="1:5" s="81" customFormat="1" ht="12" customHeight="1" thickBot="1">
      <c r="A68" s="156" t="s">
        <v>12</v>
      </c>
      <c r="B68" s="140"/>
      <c r="C68" s="344" t="s">
        <v>291</v>
      </c>
      <c r="D68" s="345">
        <v>5522</v>
      </c>
      <c r="E68" s="405">
        <v>5522</v>
      </c>
    </row>
    <row r="69" spans="1:5" s="81" customFormat="1" ht="12" customHeight="1">
      <c r="A69" s="170"/>
      <c r="B69" s="137" t="s">
        <v>104</v>
      </c>
      <c r="C69" s="346" t="s">
        <v>174</v>
      </c>
      <c r="D69" s="395">
        <v>3428</v>
      </c>
      <c r="E69" s="404">
        <v>3428</v>
      </c>
    </row>
    <row r="70" spans="1:5" s="81" customFormat="1" ht="12" customHeight="1" thickBot="1">
      <c r="A70" s="174"/>
      <c r="B70" s="139" t="s">
        <v>105</v>
      </c>
      <c r="C70" s="347" t="s">
        <v>175</v>
      </c>
      <c r="D70" s="396">
        <v>2094</v>
      </c>
      <c r="E70" s="404">
        <v>2094</v>
      </c>
    </row>
    <row r="71" spans="1:5" s="82" customFormat="1" ht="12" customHeight="1" thickBot="1">
      <c r="A71" s="180" t="s">
        <v>13</v>
      </c>
      <c r="B71" s="181"/>
      <c r="C71" s="95" t="s">
        <v>292</v>
      </c>
      <c r="D71" s="311"/>
      <c r="E71" s="405"/>
    </row>
    <row r="72" spans="1:5" s="82" customFormat="1" ht="12" customHeight="1">
      <c r="A72" s="182"/>
      <c r="B72" s="141" t="s">
        <v>177</v>
      </c>
      <c r="C72" s="169" t="s">
        <v>293</v>
      </c>
      <c r="D72" s="308"/>
      <c r="E72" s="403"/>
    </row>
    <row r="73" spans="1:12" ht="12" customHeight="1" thickBot="1">
      <c r="A73" s="183"/>
      <c r="B73" s="142" t="s">
        <v>183</v>
      </c>
      <c r="C73" s="184" t="s">
        <v>294</v>
      </c>
      <c r="D73" s="309"/>
      <c r="E73" s="403"/>
      <c r="F73" s="82"/>
      <c r="G73" s="82"/>
      <c r="H73" s="82"/>
      <c r="I73" s="82"/>
      <c r="J73" s="82"/>
      <c r="K73" s="82"/>
      <c r="L73" s="82"/>
    </row>
    <row r="74" spans="1:12" ht="12" customHeight="1" thickBot="1">
      <c r="A74" s="180" t="s">
        <v>14</v>
      </c>
      <c r="B74" s="185"/>
      <c r="C74" s="186" t="s">
        <v>304</v>
      </c>
      <c r="D74" s="310">
        <v>33632</v>
      </c>
      <c r="E74" s="412">
        <v>36519</v>
      </c>
      <c r="F74" s="82"/>
      <c r="G74" s="82"/>
      <c r="H74" s="82"/>
      <c r="I74" s="82"/>
      <c r="J74" s="82"/>
      <c r="K74" s="82"/>
      <c r="L74" s="82"/>
    </row>
    <row r="75" spans="1:12" ht="12" customHeight="1">
      <c r="A75" s="187"/>
      <c r="B75" s="187"/>
      <c r="C75" s="188"/>
      <c r="D75" s="188"/>
      <c r="E75" s="413"/>
      <c r="F75" s="82"/>
      <c r="G75" s="82"/>
      <c r="H75" s="82"/>
      <c r="I75" s="82"/>
      <c r="J75" s="82"/>
      <c r="K75" s="82"/>
      <c r="L75" s="82"/>
    </row>
    <row r="76" spans="1:12" ht="12" customHeight="1">
      <c r="A76" s="187"/>
      <c r="B76" s="187"/>
      <c r="C76" s="188"/>
      <c r="D76" s="188"/>
      <c r="E76" s="413"/>
      <c r="F76" s="82"/>
      <c r="G76" s="82"/>
      <c r="H76" s="82"/>
      <c r="I76" s="82"/>
      <c r="J76" s="82"/>
      <c r="K76" s="82"/>
      <c r="L76" s="82"/>
    </row>
    <row r="77" spans="1:5" ht="13.5" thickBot="1">
      <c r="A77" s="189"/>
      <c r="B77" s="190"/>
      <c r="C77" s="458" t="s">
        <v>451</v>
      </c>
      <c r="D77" s="448"/>
      <c r="E77" s="459"/>
    </row>
    <row r="78" spans="1:5" s="78" customFormat="1" ht="16.5" customHeight="1" thickBot="1">
      <c r="A78" s="191"/>
      <c r="B78" s="192"/>
      <c r="C78" s="193" t="s">
        <v>40</v>
      </c>
      <c r="D78" s="193"/>
      <c r="E78" s="399"/>
    </row>
    <row r="79" spans="1:5" s="83" customFormat="1" ht="12" customHeight="1" thickBot="1">
      <c r="A79" s="158" t="s">
        <v>2</v>
      </c>
      <c r="B79" s="25"/>
      <c r="C79" s="36" t="s">
        <v>204</v>
      </c>
      <c r="D79" s="416">
        <v>28536</v>
      </c>
      <c r="E79" s="417">
        <v>31653</v>
      </c>
    </row>
    <row r="80" spans="1:5" ht="12" customHeight="1">
      <c r="A80" s="194"/>
      <c r="B80" s="136" t="s">
        <v>77</v>
      </c>
      <c r="C80" s="11" t="s">
        <v>31</v>
      </c>
      <c r="D80" s="302">
        <v>8294</v>
      </c>
      <c r="E80" s="300">
        <v>9642</v>
      </c>
    </row>
    <row r="81" spans="1:5" ht="12" customHeight="1">
      <c r="A81" s="195"/>
      <c r="B81" s="134" t="s">
        <v>78</v>
      </c>
      <c r="C81" s="9" t="s">
        <v>205</v>
      </c>
      <c r="D81" s="299">
        <v>1527</v>
      </c>
      <c r="E81" s="300">
        <v>1773</v>
      </c>
    </row>
    <row r="82" spans="1:5" ht="12" customHeight="1">
      <c r="A82" s="195"/>
      <c r="B82" s="134" t="s">
        <v>79</v>
      </c>
      <c r="C82" s="9" t="s">
        <v>100</v>
      </c>
      <c r="D82" s="299">
        <v>8786</v>
      </c>
      <c r="E82" s="300">
        <v>8560</v>
      </c>
    </row>
    <row r="83" spans="1:5" ht="12" customHeight="1">
      <c r="A83" s="195"/>
      <c r="B83" s="134" t="s">
        <v>80</v>
      </c>
      <c r="C83" s="9" t="s">
        <v>364</v>
      </c>
      <c r="D83" s="299">
        <v>6015</v>
      </c>
      <c r="E83" s="300">
        <v>7015</v>
      </c>
    </row>
    <row r="84" spans="1:5" s="341" customFormat="1" ht="12" customHeight="1">
      <c r="A84" s="195"/>
      <c r="B84" s="339"/>
      <c r="C84" s="340" t="s">
        <v>373</v>
      </c>
      <c r="D84" s="418">
        <v>3388</v>
      </c>
      <c r="E84" s="405">
        <v>4123</v>
      </c>
    </row>
    <row r="85" spans="1:5" ht="12" customHeight="1">
      <c r="A85" s="195"/>
      <c r="B85" s="134"/>
      <c r="C85" s="9" t="s">
        <v>365</v>
      </c>
      <c r="D85" s="419">
        <v>23</v>
      </c>
      <c r="E85" s="420">
        <v>36</v>
      </c>
    </row>
    <row r="86" spans="1:5" ht="12" customHeight="1">
      <c r="A86" s="195"/>
      <c r="B86" s="134"/>
      <c r="C86" s="9" t="s">
        <v>366</v>
      </c>
      <c r="D86" s="419">
        <v>21</v>
      </c>
      <c r="E86" s="420">
        <v>21</v>
      </c>
    </row>
    <row r="87" spans="1:5" ht="12" customHeight="1">
      <c r="A87" s="195"/>
      <c r="B87" s="134"/>
      <c r="C87" s="9" t="s">
        <v>367</v>
      </c>
      <c r="D87" s="421">
        <v>2839</v>
      </c>
      <c r="E87" s="420">
        <v>3555</v>
      </c>
    </row>
    <row r="88" spans="1:5" ht="12" customHeight="1">
      <c r="A88" s="195"/>
      <c r="B88" s="134"/>
      <c r="C88" s="9" t="s">
        <v>375</v>
      </c>
      <c r="D88" s="421">
        <v>10</v>
      </c>
      <c r="E88" s="420">
        <v>10</v>
      </c>
    </row>
    <row r="89" spans="1:5" ht="12" customHeight="1">
      <c r="A89" s="195"/>
      <c r="B89" s="134"/>
      <c r="C89" s="9" t="s">
        <v>376</v>
      </c>
      <c r="D89" s="421">
        <v>72</v>
      </c>
      <c r="E89" s="420">
        <v>72</v>
      </c>
    </row>
    <row r="90" spans="1:5" ht="12" customHeight="1">
      <c r="A90" s="195"/>
      <c r="B90" s="134"/>
      <c r="C90" s="9" t="s">
        <v>377</v>
      </c>
      <c r="D90" s="421">
        <v>23</v>
      </c>
      <c r="E90" s="420">
        <v>23</v>
      </c>
    </row>
    <row r="91" spans="1:5" ht="12" customHeight="1">
      <c r="A91" s="195"/>
      <c r="B91" s="134"/>
      <c r="C91" s="9" t="s">
        <v>378</v>
      </c>
      <c r="D91" s="421">
        <v>38</v>
      </c>
      <c r="E91" s="420">
        <v>38</v>
      </c>
    </row>
    <row r="92" spans="1:5" ht="12" customHeight="1">
      <c r="A92" s="195"/>
      <c r="B92" s="134"/>
      <c r="C92" s="9" t="s">
        <v>368</v>
      </c>
      <c r="D92" s="421">
        <v>90</v>
      </c>
      <c r="E92" s="420">
        <v>96</v>
      </c>
    </row>
    <row r="93" spans="1:5" ht="12" customHeight="1">
      <c r="A93" s="195"/>
      <c r="B93" s="134"/>
      <c r="C93" s="9" t="s">
        <v>369</v>
      </c>
      <c r="D93" s="421">
        <v>272</v>
      </c>
      <c r="E93" s="420">
        <v>272</v>
      </c>
    </row>
    <row r="94" spans="1:5" ht="12" customHeight="1">
      <c r="A94" s="195"/>
      <c r="B94" s="134"/>
      <c r="C94" s="9" t="s">
        <v>445</v>
      </c>
      <c r="D94" s="421">
        <f>SUM(D85:D93)</f>
        <v>3388</v>
      </c>
      <c r="E94" s="422"/>
    </row>
    <row r="95" spans="1:5" ht="12" customHeight="1">
      <c r="A95" s="195"/>
      <c r="B95" s="134"/>
      <c r="C95" s="9" t="s">
        <v>374</v>
      </c>
      <c r="D95" s="299">
        <v>526</v>
      </c>
      <c r="E95" s="300">
        <v>540</v>
      </c>
    </row>
    <row r="96" spans="1:5" ht="12" customHeight="1">
      <c r="A96" s="195"/>
      <c r="B96" s="134"/>
      <c r="C96" s="9" t="s">
        <v>370</v>
      </c>
      <c r="D96" s="421">
        <v>21</v>
      </c>
      <c r="E96" s="423">
        <v>21</v>
      </c>
    </row>
    <row r="97" spans="1:5" ht="12" customHeight="1">
      <c r="A97" s="195"/>
      <c r="B97" s="134"/>
      <c r="C97" s="9" t="s">
        <v>382</v>
      </c>
      <c r="D97" s="421">
        <v>12</v>
      </c>
      <c r="E97" s="423"/>
    </row>
    <row r="98" spans="1:5" ht="12" customHeight="1">
      <c r="A98" s="195"/>
      <c r="B98" s="134"/>
      <c r="C98" s="9" t="s">
        <v>383</v>
      </c>
      <c r="D98" s="421">
        <v>5</v>
      </c>
      <c r="E98" s="423">
        <v>5</v>
      </c>
    </row>
    <row r="99" spans="1:5" ht="12" customHeight="1">
      <c r="A99" s="195"/>
      <c r="B99" s="134"/>
      <c r="C99" s="9" t="s">
        <v>380</v>
      </c>
      <c r="D99" s="421">
        <v>45</v>
      </c>
      <c r="E99" s="423">
        <v>45</v>
      </c>
    </row>
    <row r="100" spans="1:5" ht="12" customHeight="1">
      <c r="A100" s="195"/>
      <c r="B100" s="134"/>
      <c r="C100" s="9" t="s">
        <v>381</v>
      </c>
      <c r="D100" s="421">
        <v>11</v>
      </c>
      <c r="E100" s="423">
        <v>11</v>
      </c>
    </row>
    <row r="101" spans="1:5" ht="12" customHeight="1">
      <c r="A101" s="195"/>
      <c r="B101" s="134"/>
      <c r="C101" s="9" t="s">
        <v>379</v>
      </c>
      <c r="D101" s="421">
        <v>132</v>
      </c>
      <c r="E101" s="423">
        <v>141</v>
      </c>
    </row>
    <row r="102" spans="1:5" ht="12" customHeight="1">
      <c r="A102" s="195"/>
      <c r="B102" s="134"/>
      <c r="C102" s="9" t="s">
        <v>371</v>
      </c>
      <c r="D102" s="421">
        <v>300</v>
      </c>
      <c r="E102" s="423">
        <v>300</v>
      </c>
    </row>
    <row r="103" spans="1:5" ht="12" customHeight="1">
      <c r="A103" s="195"/>
      <c r="B103" s="134"/>
      <c r="C103" s="9" t="s">
        <v>446</v>
      </c>
      <c r="D103" s="421"/>
      <c r="E103" s="423">
        <v>5</v>
      </c>
    </row>
    <row r="104" spans="1:5" ht="12" customHeight="1">
      <c r="A104" s="195"/>
      <c r="B104" s="134"/>
      <c r="C104" s="9" t="s">
        <v>447</v>
      </c>
      <c r="D104" s="421"/>
      <c r="E104" s="423">
        <v>12</v>
      </c>
    </row>
    <row r="105" spans="1:5" ht="12" customHeight="1">
      <c r="A105" s="195"/>
      <c r="B105" s="134" t="s">
        <v>89</v>
      </c>
      <c r="C105" s="9" t="s">
        <v>207</v>
      </c>
      <c r="D105" s="299"/>
      <c r="E105" s="300"/>
    </row>
    <row r="106" spans="1:5" ht="12" customHeight="1">
      <c r="A106" s="195"/>
      <c r="B106" s="134" t="s">
        <v>81</v>
      </c>
      <c r="C106" s="9" t="s">
        <v>258</v>
      </c>
      <c r="D106" s="299"/>
      <c r="E106" s="300"/>
    </row>
    <row r="107" spans="1:5" ht="12" customHeight="1">
      <c r="A107" s="195"/>
      <c r="B107" s="134" t="s">
        <v>82</v>
      </c>
      <c r="C107" s="126" t="s">
        <v>259</v>
      </c>
      <c r="D107" s="425"/>
      <c r="E107" s="424"/>
    </row>
    <row r="108" spans="1:5" ht="12" customHeight="1">
      <c r="A108" s="195"/>
      <c r="B108" s="134" t="s">
        <v>90</v>
      </c>
      <c r="C108" s="126" t="s">
        <v>260</v>
      </c>
      <c r="D108" s="425"/>
      <c r="E108" s="424"/>
    </row>
    <row r="109" spans="1:5" ht="12" customHeight="1">
      <c r="A109" s="195"/>
      <c r="B109" s="134" t="s">
        <v>91</v>
      </c>
      <c r="C109" s="127" t="s">
        <v>261</v>
      </c>
      <c r="D109" s="427"/>
      <c r="E109" s="426"/>
    </row>
    <row r="110" spans="1:5" ht="12" customHeight="1">
      <c r="A110" s="195"/>
      <c r="B110" s="134" t="s">
        <v>92</v>
      </c>
      <c r="C110" s="127" t="s">
        <v>262</v>
      </c>
      <c r="D110" s="427"/>
      <c r="E110" s="426"/>
    </row>
    <row r="111" spans="1:12" s="83" customFormat="1" ht="12" customHeight="1">
      <c r="A111" s="195"/>
      <c r="B111" s="134" t="s">
        <v>93</v>
      </c>
      <c r="C111" s="127" t="s">
        <v>263</v>
      </c>
      <c r="D111" s="427"/>
      <c r="E111" s="426"/>
      <c r="F111" s="5"/>
      <c r="G111" s="5"/>
      <c r="H111" s="5"/>
      <c r="I111" s="5"/>
      <c r="J111" s="5"/>
      <c r="K111" s="5"/>
      <c r="L111" s="5"/>
    </row>
    <row r="112" spans="1:12" s="83" customFormat="1" ht="12" customHeight="1">
      <c r="A112" s="195"/>
      <c r="B112" s="134" t="s">
        <v>95</v>
      </c>
      <c r="C112" s="127" t="s">
        <v>264</v>
      </c>
      <c r="D112" s="427"/>
      <c r="E112" s="426"/>
      <c r="F112" s="5"/>
      <c r="G112" s="5"/>
      <c r="H112" s="5"/>
      <c r="I112" s="5"/>
      <c r="J112" s="5"/>
      <c r="K112" s="5"/>
      <c r="L112" s="5"/>
    </row>
    <row r="113" spans="1:12" s="83" customFormat="1" ht="12" customHeight="1" thickBot="1">
      <c r="A113" s="196"/>
      <c r="B113" s="142" t="s">
        <v>208</v>
      </c>
      <c r="C113" s="128" t="s">
        <v>265</v>
      </c>
      <c r="D113" s="428"/>
      <c r="E113" s="426"/>
      <c r="F113" s="5"/>
      <c r="G113" s="5"/>
      <c r="H113" s="5"/>
      <c r="I113" s="5"/>
      <c r="J113" s="5"/>
      <c r="K113" s="5"/>
      <c r="L113" s="5"/>
    </row>
    <row r="114" spans="1:5" ht="12" customHeight="1" thickBot="1">
      <c r="A114" s="158" t="s">
        <v>3</v>
      </c>
      <c r="B114" s="25"/>
      <c r="C114" s="36" t="s">
        <v>209</v>
      </c>
      <c r="D114" s="416">
        <v>4396</v>
      </c>
      <c r="E114" s="417">
        <v>4166</v>
      </c>
    </row>
    <row r="115" spans="1:5" s="83" customFormat="1" ht="12" customHeight="1">
      <c r="A115" s="194"/>
      <c r="B115" s="136" t="s">
        <v>83</v>
      </c>
      <c r="C115" s="11" t="s">
        <v>347</v>
      </c>
      <c r="D115" s="302"/>
      <c r="E115" s="300"/>
    </row>
    <row r="116" spans="1:5" ht="12" customHeight="1">
      <c r="A116" s="195"/>
      <c r="B116" s="134" t="s">
        <v>84</v>
      </c>
      <c r="C116" s="9" t="s">
        <v>211</v>
      </c>
      <c r="D116" s="299">
        <v>489</v>
      </c>
      <c r="E116" s="300">
        <v>558</v>
      </c>
    </row>
    <row r="117" spans="1:5" ht="12" customHeight="1">
      <c r="A117" s="195"/>
      <c r="B117" s="134"/>
      <c r="C117" s="9" t="s">
        <v>372</v>
      </c>
      <c r="D117" s="299">
        <v>3377</v>
      </c>
      <c r="E117" s="300">
        <v>3378</v>
      </c>
    </row>
    <row r="118" spans="1:5" ht="12" customHeight="1">
      <c r="A118" s="195"/>
      <c r="B118" s="134" t="s">
        <v>85</v>
      </c>
      <c r="C118" s="9" t="s">
        <v>212</v>
      </c>
      <c r="D118" s="299"/>
      <c r="E118" s="300"/>
    </row>
    <row r="119" spans="1:5" ht="12" customHeight="1">
      <c r="A119" s="195"/>
      <c r="B119" s="134" t="s">
        <v>86</v>
      </c>
      <c r="C119" s="9" t="s">
        <v>213</v>
      </c>
      <c r="D119" s="299"/>
      <c r="E119" s="300"/>
    </row>
    <row r="120" spans="1:5" ht="12" customHeight="1">
      <c r="A120" s="195"/>
      <c r="B120" s="134" t="s">
        <v>87</v>
      </c>
      <c r="C120" s="9" t="s">
        <v>218</v>
      </c>
      <c r="D120" s="299"/>
      <c r="E120" s="300"/>
    </row>
    <row r="121" spans="1:5" ht="12" customHeight="1">
      <c r="A121" s="195"/>
      <c r="B121" s="134" t="s">
        <v>94</v>
      </c>
      <c r="C121" s="9" t="s">
        <v>299</v>
      </c>
      <c r="D121" s="299"/>
      <c r="E121" s="300"/>
    </row>
    <row r="122" spans="1:5" ht="12" customHeight="1">
      <c r="A122" s="195"/>
      <c r="B122" s="134" t="s">
        <v>97</v>
      </c>
      <c r="C122" s="9" t="s">
        <v>220</v>
      </c>
      <c r="D122" s="299">
        <v>530</v>
      </c>
      <c r="E122" s="300">
        <v>230</v>
      </c>
    </row>
    <row r="123" spans="1:5" s="83" customFormat="1" ht="12" customHeight="1">
      <c r="A123" s="195"/>
      <c r="B123" s="134" t="s">
        <v>214</v>
      </c>
      <c r="C123" s="9" t="s">
        <v>254</v>
      </c>
      <c r="D123" s="299"/>
      <c r="E123" s="300"/>
    </row>
    <row r="124" spans="1:13" ht="12" customHeight="1">
      <c r="A124" s="195"/>
      <c r="B124" s="134" t="s">
        <v>215</v>
      </c>
      <c r="C124" s="126" t="s">
        <v>255</v>
      </c>
      <c r="D124" s="425"/>
      <c r="E124" s="424"/>
      <c r="M124" s="203"/>
    </row>
    <row r="125" spans="1:5" ht="12" customHeight="1">
      <c r="A125" s="195"/>
      <c r="B125" s="134" t="s">
        <v>216</v>
      </c>
      <c r="C125" s="126" t="s">
        <v>256</v>
      </c>
      <c r="D125" s="425"/>
      <c r="E125" s="424"/>
    </row>
    <row r="126" spans="1:5" ht="12" customHeight="1" thickBot="1">
      <c r="A126" s="196"/>
      <c r="B126" s="142" t="s">
        <v>217</v>
      </c>
      <c r="C126" s="143" t="s">
        <v>257</v>
      </c>
      <c r="D126" s="429"/>
      <c r="E126" s="424"/>
    </row>
    <row r="127" spans="1:5" ht="12" customHeight="1" thickBot="1">
      <c r="A127" s="158" t="s">
        <v>4</v>
      </c>
      <c r="B127" s="25"/>
      <c r="C127" s="36" t="s">
        <v>221</v>
      </c>
      <c r="D127" s="416"/>
      <c r="E127" s="417"/>
    </row>
    <row r="128" spans="1:12" ht="13.5" thickBot="1">
      <c r="A128" s="158" t="s">
        <v>5</v>
      </c>
      <c r="B128" s="25"/>
      <c r="C128" s="36" t="s">
        <v>222</v>
      </c>
      <c r="D128" s="416">
        <v>700</v>
      </c>
      <c r="E128" s="417">
        <v>700</v>
      </c>
      <c r="F128" s="83"/>
      <c r="G128" s="83"/>
      <c r="H128" s="83"/>
      <c r="I128" s="83"/>
      <c r="J128" s="83"/>
      <c r="K128" s="83"/>
      <c r="L128" s="83"/>
    </row>
    <row r="129" spans="1:12" ht="22.5">
      <c r="A129" s="194"/>
      <c r="B129" s="136" t="s">
        <v>60</v>
      </c>
      <c r="C129" s="11" t="s">
        <v>41</v>
      </c>
      <c r="D129" s="302">
        <v>500</v>
      </c>
      <c r="E129" s="300">
        <v>500</v>
      </c>
      <c r="F129" s="83"/>
      <c r="G129" s="83"/>
      <c r="H129" s="83"/>
      <c r="I129" s="83"/>
      <c r="J129" s="83"/>
      <c r="K129" s="83"/>
      <c r="L129" s="83"/>
    </row>
    <row r="130" spans="1:12" ht="14.25" customHeight="1" thickBot="1">
      <c r="A130" s="196"/>
      <c r="B130" s="142" t="s">
        <v>61</v>
      </c>
      <c r="C130" s="15" t="s">
        <v>42</v>
      </c>
      <c r="D130" s="304">
        <v>200</v>
      </c>
      <c r="E130" s="300">
        <v>200</v>
      </c>
      <c r="F130" s="83"/>
      <c r="G130" s="83"/>
      <c r="H130" s="83"/>
      <c r="I130" s="83"/>
      <c r="J130" s="83"/>
      <c r="K130" s="83"/>
      <c r="L130" s="83"/>
    </row>
    <row r="131" spans="1:5" s="83" customFormat="1" ht="12" customHeight="1" thickBot="1">
      <c r="A131" s="158" t="s">
        <v>6</v>
      </c>
      <c r="B131" s="146"/>
      <c r="C131" s="36" t="s">
        <v>306</v>
      </c>
      <c r="D131" s="416"/>
      <c r="E131" s="417"/>
    </row>
    <row r="132" spans="1:5" s="83" customFormat="1" ht="12" customHeight="1" thickBot="1">
      <c r="A132" s="158" t="s">
        <v>7</v>
      </c>
      <c r="B132" s="25"/>
      <c r="C132" s="94" t="s">
        <v>307</v>
      </c>
      <c r="D132" s="430">
        <v>33632</v>
      </c>
      <c r="E132" s="431">
        <v>36519</v>
      </c>
    </row>
    <row r="133" spans="1:5" s="83" customFormat="1" ht="12" customHeight="1" thickBot="1">
      <c r="A133" s="158" t="s">
        <v>8</v>
      </c>
      <c r="B133" s="25"/>
      <c r="C133" s="36" t="s">
        <v>308</v>
      </c>
      <c r="D133" s="416"/>
      <c r="E133" s="417"/>
    </row>
    <row r="134" spans="1:5" ht="18" customHeight="1">
      <c r="A134" s="194"/>
      <c r="B134" s="134" t="s">
        <v>305</v>
      </c>
      <c r="C134" s="11" t="s">
        <v>295</v>
      </c>
      <c r="D134" s="302"/>
      <c r="E134" s="300"/>
    </row>
    <row r="135" spans="1:5" ht="12" customHeight="1" thickBot="1">
      <c r="A135" s="196"/>
      <c r="B135" s="142" t="s">
        <v>72</v>
      </c>
      <c r="C135" s="15" t="s">
        <v>296</v>
      </c>
      <c r="D135" s="304"/>
      <c r="E135" s="300"/>
    </row>
    <row r="136" spans="1:5" ht="15" customHeight="1" thickBot="1">
      <c r="A136" s="158" t="s">
        <v>9</v>
      </c>
      <c r="B136" s="176"/>
      <c r="C136" s="197" t="s">
        <v>309</v>
      </c>
      <c r="D136" s="432">
        <v>33632</v>
      </c>
      <c r="E136" s="433">
        <v>36519</v>
      </c>
    </row>
    <row r="137" spans="1:5" ht="15" customHeight="1">
      <c r="A137" s="415"/>
      <c r="B137" s="187"/>
      <c r="C137" s="188"/>
      <c r="D137" s="188"/>
      <c r="E137" s="188"/>
    </row>
    <row r="138" spans="1:5" ht="15" customHeight="1">
      <c r="A138" s="415"/>
      <c r="B138" s="187"/>
      <c r="C138" s="188"/>
      <c r="D138" s="188"/>
      <c r="E138" s="188"/>
    </row>
    <row r="139" spans="1:5" ht="15" customHeight="1">
      <c r="A139" s="415"/>
      <c r="B139" s="187"/>
      <c r="C139" s="188"/>
      <c r="D139" s="188"/>
      <c r="E139" s="188"/>
    </row>
    <row r="140" spans="1:5" ht="13.5" thickBot="1">
      <c r="A140" s="457"/>
      <c r="B140" s="446"/>
      <c r="C140" s="446"/>
      <c r="D140" s="446"/>
      <c r="E140" s="446"/>
    </row>
    <row r="141" spans="1:5" ht="15" customHeight="1" thickBot="1">
      <c r="A141" s="198" t="s">
        <v>297</v>
      </c>
      <c r="B141" s="199"/>
      <c r="C141" s="200"/>
      <c r="D141" s="291">
        <v>1</v>
      </c>
      <c r="E141" s="414">
        <v>1</v>
      </c>
    </row>
    <row r="142" spans="1:5" ht="13.5" thickBot="1">
      <c r="A142" s="198" t="s">
        <v>298</v>
      </c>
      <c r="B142" s="199"/>
      <c r="C142" s="200"/>
      <c r="D142" s="291">
        <v>7</v>
      </c>
      <c r="E142" s="414">
        <v>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3:B3"/>
    <mergeCell ref="A6:B6"/>
    <mergeCell ref="A2:E2"/>
    <mergeCell ref="A140:E140"/>
    <mergeCell ref="C77:E7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3"/>
  <rowBreaks count="1" manualBreakCount="1">
    <brk id="7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2"/>
  <sheetViews>
    <sheetView view="pageLayout" workbookViewId="0" topLeftCell="A1">
      <selection activeCell="A1" sqref="A1:E1"/>
    </sheetView>
  </sheetViews>
  <sheetFormatPr defaultColWidth="9.00390625" defaultRowHeight="12.75"/>
  <cols>
    <col min="1" max="1" width="53.875" style="58" customWidth="1"/>
    <col min="2" max="3" width="15.875" style="58" customWidth="1"/>
    <col min="4" max="4" width="15.00390625" style="58" customWidth="1"/>
    <col min="5" max="16384" width="9.375" style="58" customWidth="1"/>
  </cols>
  <sheetData>
    <row r="1" spans="1:5" ht="15">
      <c r="A1" s="467" t="s">
        <v>454</v>
      </c>
      <c r="B1" s="468"/>
      <c r="C1" s="468"/>
      <c r="D1" s="468"/>
      <c r="E1" s="468"/>
    </row>
    <row r="2" spans="1:4" ht="47.25" customHeight="1" thickBot="1">
      <c r="A2" s="354" t="s">
        <v>322</v>
      </c>
      <c r="B2" s="355"/>
      <c r="C2" s="355"/>
      <c r="D2" s="355"/>
    </row>
    <row r="3" spans="1:4" s="59" customFormat="1" ht="24" customHeight="1">
      <c r="A3" s="462" t="s">
        <v>33</v>
      </c>
      <c r="B3" s="460" t="s">
        <v>323</v>
      </c>
      <c r="C3" s="460" t="s">
        <v>324</v>
      </c>
      <c r="D3" s="465" t="s">
        <v>315</v>
      </c>
    </row>
    <row r="4" spans="1:4" s="60" customFormat="1" ht="16.5" customHeight="1">
      <c r="A4" s="463"/>
      <c r="B4" s="461"/>
      <c r="C4" s="461"/>
      <c r="D4" s="466"/>
    </row>
    <row r="5" spans="1:4" s="61" customFormat="1" ht="12.75">
      <c r="A5" s="463"/>
      <c r="B5" s="461"/>
      <c r="C5" s="461"/>
      <c r="D5" s="466"/>
    </row>
    <row r="6" spans="1:4" s="60" customFormat="1" ht="16.5" customHeight="1" thickBot="1">
      <c r="A6" s="464"/>
      <c r="B6" s="147"/>
      <c r="C6" s="147"/>
      <c r="D6" s="148"/>
    </row>
    <row r="7" spans="1:4" s="62" customFormat="1" ht="13.5" thickBot="1">
      <c r="A7" s="149">
        <v>1</v>
      </c>
      <c r="B7" s="150">
        <v>2</v>
      </c>
      <c r="C7" s="150">
        <v>3</v>
      </c>
      <c r="D7" s="151">
        <v>4</v>
      </c>
    </row>
    <row r="8" spans="1:4" ht="12.75">
      <c r="A8" s="293" t="s">
        <v>325</v>
      </c>
      <c r="B8" s="84">
        <v>7770</v>
      </c>
      <c r="C8" s="84">
        <v>8487</v>
      </c>
      <c r="D8" s="85">
        <v>8487</v>
      </c>
    </row>
    <row r="9" spans="1:4" ht="12.75" customHeight="1">
      <c r="A9" s="86" t="s">
        <v>326</v>
      </c>
      <c r="B9" s="87">
        <v>4391</v>
      </c>
      <c r="C9" s="87">
        <v>4928</v>
      </c>
      <c r="D9" s="85">
        <v>4928</v>
      </c>
    </row>
    <row r="10" spans="1:5" ht="12.75">
      <c r="A10" s="86" t="s">
        <v>327</v>
      </c>
      <c r="B10" s="87">
        <v>1355</v>
      </c>
      <c r="C10" s="87">
        <v>1355</v>
      </c>
      <c r="D10" s="85">
        <v>1355</v>
      </c>
      <c r="E10" s="60"/>
    </row>
    <row r="11" spans="1:4" ht="12.75">
      <c r="A11" s="86" t="s">
        <v>328</v>
      </c>
      <c r="B11" s="87">
        <v>1997</v>
      </c>
      <c r="C11" s="87">
        <v>1997</v>
      </c>
      <c r="D11" s="85">
        <v>1997</v>
      </c>
    </row>
    <row r="12" spans="1:4" ht="12.75">
      <c r="A12" s="86" t="s">
        <v>329</v>
      </c>
      <c r="B12" s="87">
        <v>218</v>
      </c>
      <c r="C12" s="87">
        <v>218</v>
      </c>
      <c r="D12" s="85">
        <v>218</v>
      </c>
    </row>
    <row r="13" spans="1:4" ht="12.75">
      <c r="A13" s="86" t="s">
        <v>330</v>
      </c>
      <c r="B13" s="87">
        <v>2623</v>
      </c>
      <c r="C13" s="87">
        <v>1240</v>
      </c>
      <c r="D13" s="85">
        <v>1240</v>
      </c>
    </row>
    <row r="14" spans="1:4" ht="12.75">
      <c r="A14" s="86" t="s">
        <v>384</v>
      </c>
      <c r="B14" s="87">
        <v>3</v>
      </c>
      <c r="C14" s="87">
        <v>16</v>
      </c>
      <c r="D14" s="85">
        <v>16</v>
      </c>
    </row>
    <row r="15" spans="1:4" ht="12.75">
      <c r="A15" s="86" t="s">
        <v>311</v>
      </c>
      <c r="B15" s="87"/>
      <c r="C15" s="87">
        <v>744</v>
      </c>
      <c r="D15" s="85">
        <v>744</v>
      </c>
    </row>
    <row r="16" spans="1:4" ht="12.75">
      <c r="A16" s="86" t="s">
        <v>385</v>
      </c>
      <c r="B16" s="87"/>
      <c r="C16" s="87">
        <v>473</v>
      </c>
      <c r="D16" s="85">
        <v>473</v>
      </c>
    </row>
    <row r="17" spans="1:4" ht="12.75">
      <c r="A17" s="205"/>
      <c r="B17" s="87"/>
      <c r="C17" s="87"/>
      <c r="D17" s="85"/>
    </row>
    <row r="18" spans="1:4" ht="12.75">
      <c r="A18" s="205"/>
      <c r="B18" s="87"/>
      <c r="C18" s="87"/>
      <c r="D18" s="85"/>
    </row>
    <row r="19" spans="1:4" ht="12.75">
      <c r="A19" s="205"/>
      <c r="B19" s="87"/>
      <c r="C19" s="87"/>
      <c r="D19" s="85"/>
    </row>
    <row r="20" spans="1:4" ht="12.75">
      <c r="A20" s="86"/>
      <c r="B20" s="87"/>
      <c r="C20" s="87"/>
      <c r="D20" s="85"/>
    </row>
    <row r="21" spans="1:4" ht="13.5" thickBot="1">
      <c r="A21" s="88"/>
      <c r="B21" s="89"/>
      <c r="C21" s="89"/>
      <c r="D21" s="85">
        <f>B21*C21</f>
        <v>0</v>
      </c>
    </row>
    <row r="22" spans="1:4" s="64" customFormat="1" ht="19.5" customHeight="1" thickBot="1">
      <c r="A22" s="42" t="s">
        <v>34</v>
      </c>
      <c r="B22" s="285">
        <f>SUM(B8:B21)</f>
        <v>18357</v>
      </c>
      <c r="C22" s="285">
        <f>SUM(C8:C21)</f>
        <v>19458</v>
      </c>
      <c r="D22" s="63">
        <f>SUM(D8:D21)</f>
        <v>19458</v>
      </c>
    </row>
  </sheetData>
  <sheetProtection/>
  <mergeCells count="5">
    <mergeCell ref="B3:B5"/>
    <mergeCell ref="A3:A6"/>
    <mergeCell ref="C3:C5"/>
    <mergeCell ref="D3:D5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E9"/>
  <sheetViews>
    <sheetView workbookViewId="0" topLeftCell="A1">
      <selection activeCell="A2" sqref="A2:E2"/>
    </sheetView>
  </sheetViews>
  <sheetFormatPr defaultColWidth="9.00390625" defaultRowHeight="12.75"/>
  <cols>
    <col min="1" max="1" width="47.125" style="52" customWidth="1"/>
    <col min="2" max="2" width="15.625" style="51" customWidth="1"/>
    <col min="3" max="3" width="16.375" style="51" customWidth="1"/>
    <col min="4" max="4" width="18.00390625" style="51" customWidth="1"/>
    <col min="5" max="5" width="16.625" style="51" customWidth="1"/>
    <col min="6" max="7" width="12.875" style="51" customWidth="1"/>
    <col min="8" max="8" width="13.875" style="51" customWidth="1"/>
    <col min="9" max="16384" width="9.375" style="51" customWidth="1"/>
  </cols>
  <sheetData>
    <row r="2" spans="1:5" ht="18" customHeight="1">
      <c r="A2" s="447" t="s">
        <v>455</v>
      </c>
      <c r="B2" s="448"/>
      <c r="C2" s="448"/>
      <c r="D2" s="448"/>
      <c r="E2" s="448"/>
    </row>
    <row r="3" spans="1:5" ht="35.25" customHeight="1" thickBot="1">
      <c r="A3" s="152"/>
      <c r="B3" s="67"/>
      <c r="C3" s="67"/>
      <c r="D3" s="67"/>
      <c r="E3" s="67"/>
    </row>
    <row r="4" spans="1:5" s="55" customFormat="1" ht="44.25" customHeight="1" thickBot="1">
      <c r="A4" s="356" t="s">
        <v>48</v>
      </c>
      <c r="B4" s="153" t="s">
        <v>49</v>
      </c>
      <c r="C4" s="153" t="s">
        <v>50</v>
      </c>
      <c r="D4" s="153" t="s">
        <v>387</v>
      </c>
      <c r="E4" s="153" t="s">
        <v>388</v>
      </c>
    </row>
    <row r="5" spans="1:5" ht="15.75" customHeight="1">
      <c r="A5" s="56" t="s">
        <v>386</v>
      </c>
      <c r="B5" s="34">
        <v>530</v>
      </c>
      <c r="C5" s="68">
        <v>2013</v>
      </c>
      <c r="D5" s="34">
        <v>530</v>
      </c>
      <c r="E5" s="34">
        <v>230</v>
      </c>
    </row>
    <row r="6" spans="1:5" ht="15.75" customHeight="1">
      <c r="A6" s="56"/>
      <c r="B6" s="34"/>
      <c r="C6" s="68"/>
      <c r="D6" s="34"/>
      <c r="E6" s="34"/>
    </row>
    <row r="7" spans="1:5" ht="15.75" customHeight="1">
      <c r="A7" s="56"/>
      <c r="B7" s="34"/>
      <c r="C7" s="68"/>
      <c r="D7" s="34"/>
      <c r="E7" s="34"/>
    </row>
    <row r="8" spans="1:5" ht="15.75" customHeight="1" thickBot="1">
      <c r="A8" s="69"/>
      <c r="B8" s="35"/>
      <c r="C8" s="70"/>
      <c r="D8" s="35"/>
      <c r="E8" s="35"/>
    </row>
    <row r="9" spans="1:5" s="72" customFormat="1" ht="18" customHeight="1" thickBot="1">
      <c r="A9" s="154" t="s">
        <v>47</v>
      </c>
      <c r="B9" s="71">
        <f>SUM(B5:B8)</f>
        <v>530</v>
      </c>
      <c r="C9" s="342"/>
      <c r="D9" s="71">
        <f>SUM(D5:D8)</f>
        <v>530</v>
      </c>
      <c r="E9" s="71">
        <f>SUM(E5:E8)</f>
        <v>230</v>
      </c>
    </row>
  </sheetData>
  <sheetProtection/>
  <mergeCells count="1">
    <mergeCell ref="A2:E2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beruházásonként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60.625" style="52" customWidth="1"/>
    <col min="2" max="2" width="15.625" style="51" customWidth="1"/>
    <col min="3" max="3" width="16.375" style="51" customWidth="1"/>
    <col min="4" max="5" width="12.875" style="51" customWidth="1"/>
    <col min="6" max="6" width="13.875" style="51" customWidth="1"/>
    <col min="7" max="16384" width="9.375" style="51" customWidth="1"/>
  </cols>
  <sheetData>
    <row r="1" spans="1:3" ht="12.75">
      <c r="A1" s="447" t="s">
        <v>456</v>
      </c>
      <c r="B1" s="448"/>
      <c r="C1" s="448"/>
    </row>
    <row r="2" spans="1:3" ht="23.25" customHeight="1" thickBot="1">
      <c r="A2" s="152"/>
      <c r="B2" s="67"/>
      <c r="C2" s="67"/>
    </row>
    <row r="3" spans="1:3" s="55" customFormat="1" ht="48.75" customHeight="1" thickBot="1">
      <c r="A3" s="356" t="s">
        <v>51</v>
      </c>
      <c r="B3" s="153" t="s">
        <v>389</v>
      </c>
      <c r="C3" s="153" t="s">
        <v>390</v>
      </c>
    </row>
    <row r="4" spans="1:3" s="67" customFormat="1" ht="15" customHeight="1" thickBot="1">
      <c r="A4" s="65"/>
      <c r="B4" s="66"/>
      <c r="C4" s="66"/>
    </row>
    <row r="5" spans="1:3" ht="15.75" customHeight="1">
      <c r="A5" s="73" t="s">
        <v>391</v>
      </c>
      <c r="B5" s="74">
        <v>489</v>
      </c>
      <c r="C5" s="75">
        <v>559</v>
      </c>
    </row>
    <row r="6" spans="1:3" ht="15.75" customHeight="1">
      <c r="A6" s="73" t="s">
        <v>392</v>
      </c>
      <c r="B6" s="74">
        <v>3377</v>
      </c>
      <c r="C6" s="75">
        <v>3377</v>
      </c>
    </row>
    <row r="7" spans="1:3" ht="15.75" customHeight="1">
      <c r="A7" s="73"/>
      <c r="B7" s="74"/>
      <c r="C7" s="75"/>
    </row>
    <row r="8" spans="1:3" ht="15.75" customHeight="1" thickBot="1">
      <c r="A8" s="76"/>
      <c r="B8" s="77"/>
      <c r="C8" s="77"/>
    </row>
    <row r="9" spans="1:3" s="72" customFormat="1" ht="18" customHeight="1" thickBot="1">
      <c r="A9" s="154" t="s">
        <v>47</v>
      </c>
      <c r="B9" s="155">
        <f>SUM(B5:B8)</f>
        <v>3866</v>
      </c>
      <c r="C9" s="343">
        <f>SUM(C5:C8)</f>
        <v>3936</v>
      </c>
    </row>
  </sheetData>
  <sheetProtection/>
  <mergeCells count="1">
    <mergeCell ref="A1:C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zoomScalePageLayoutView="0" workbookViewId="0" topLeftCell="A22">
      <selection activeCell="S37" sqref="S37"/>
    </sheetView>
  </sheetViews>
  <sheetFormatPr defaultColWidth="9.00390625" defaultRowHeight="12.75"/>
  <cols>
    <col min="2" max="2" width="21.625" style="0" customWidth="1"/>
  </cols>
  <sheetData>
    <row r="1" spans="1:14" ht="15">
      <c r="A1" s="469" t="s">
        <v>449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33.75">
      <c r="A2" s="471"/>
      <c r="B2" s="472"/>
      <c r="C2" s="473" t="s">
        <v>393</v>
      </c>
      <c r="D2" s="473" t="s">
        <v>394</v>
      </c>
      <c r="E2" s="358"/>
      <c r="F2" s="391"/>
      <c r="G2" s="358"/>
      <c r="H2" s="359" t="s">
        <v>395</v>
      </c>
      <c r="I2" s="360"/>
      <c r="J2" s="358"/>
      <c r="K2" s="358" t="s">
        <v>396</v>
      </c>
      <c r="L2" s="358"/>
      <c r="M2" s="358"/>
      <c r="N2" s="358" t="s">
        <v>397</v>
      </c>
    </row>
    <row r="3" spans="1:14" ht="56.25">
      <c r="A3" s="361" t="s">
        <v>43</v>
      </c>
      <c r="B3" s="362"/>
      <c r="C3" s="473"/>
      <c r="D3" s="473"/>
      <c r="E3" s="363" t="s">
        <v>398</v>
      </c>
      <c r="F3" s="363" t="s">
        <v>399</v>
      </c>
      <c r="G3" s="363" t="s">
        <v>400</v>
      </c>
      <c r="H3" s="364" t="s">
        <v>401</v>
      </c>
      <c r="I3" s="364" t="s">
        <v>402</v>
      </c>
      <c r="J3" s="363" t="s">
        <v>403</v>
      </c>
      <c r="K3" s="363" t="s">
        <v>404</v>
      </c>
      <c r="L3" s="363" t="s">
        <v>405</v>
      </c>
      <c r="M3" s="363" t="s">
        <v>406</v>
      </c>
      <c r="N3" s="363" t="s">
        <v>407</v>
      </c>
    </row>
    <row r="4" spans="1:14" ht="15">
      <c r="A4" s="365"/>
      <c r="B4" s="366"/>
      <c r="C4" s="367"/>
      <c r="D4" s="367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4" ht="15">
      <c r="A5" s="369"/>
      <c r="B5" s="370" t="s">
        <v>408</v>
      </c>
      <c r="C5" s="371"/>
      <c r="D5" s="371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15">
      <c r="A6" s="474" t="s">
        <v>409</v>
      </c>
      <c r="B6" s="475"/>
      <c r="C6" s="374">
        <v>406</v>
      </c>
      <c r="D6" s="374">
        <v>430</v>
      </c>
      <c r="E6" s="375"/>
      <c r="F6" s="375"/>
      <c r="G6" s="375">
        <v>430</v>
      </c>
      <c r="H6" s="375"/>
      <c r="I6" s="375"/>
      <c r="J6" s="375"/>
      <c r="K6" s="375"/>
      <c r="L6" s="375"/>
      <c r="M6" s="375"/>
      <c r="N6" s="372"/>
    </row>
    <row r="7" spans="1:14" ht="15">
      <c r="A7" s="476" t="s">
        <v>410</v>
      </c>
      <c r="B7" s="477"/>
      <c r="C7" s="378">
        <v>489</v>
      </c>
      <c r="D7" s="379">
        <v>559</v>
      </c>
      <c r="E7" s="380"/>
      <c r="F7" s="380"/>
      <c r="G7" s="380"/>
      <c r="H7" s="380"/>
      <c r="I7" s="380"/>
      <c r="J7" s="380"/>
      <c r="K7" s="380">
        <v>559</v>
      </c>
      <c r="L7" s="380"/>
      <c r="M7" s="380"/>
      <c r="N7" s="380"/>
    </row>
    <row r="8" spans="1:14" ht="15">
      <c r="A8" s="476" t="s">
        <v>411</v>
      </c>
      <c r="B8" s="477"/>
      <c r="C8" s="381">
        <v>21</v>
      </c>
      <c r="D8" s="374">
        <v>21</v>
      </c>
      <c r="E8" s="380"/>
      <c r="F8" s="380"/>
      <c r="G8" s="380"/>
      <c r="H8" s="380"/>
      <c r="I8" s="380">
        <v>21</v>
      </c>
      <c r="J8" s="380"/>
      <c r="K8" s="380"/>
      <c r="L8" s="380"/>
      <c r="M8" s="380"/>
      <c r="N8" s="380"/>
    </row>
    <row r="9" spans="1:14" ht="15">
      <c r="A9" s="376" t="s">
        <v>412</v>
      </c>
      <c r="B9" s="377"/>
      <c r="C9" s="381">
        <v>23</v>
      </c>
      <c r="D9" s="374">
        <v>36</v>
      </c>
      <c r="E9" s="380"/>
      <c r="F9" s="380"/>
      <c r="G9" s="380"/>
      <c r="H9" s="380">
        <v>36</v>
      </c>
      <c r="I9" s="380"/>
      <c r="J9" s="380"/>
      <c r="K9" s="380"/>
      <c r="L9" s="380"/>
      <c r="M9" s="380"/>
      <c r="N9" s="380"/>
    </row>
    <row r="10" spans="1:14" ht="15">
      <c r="A10" s="376" t="s">
        <v>413</v>
      </c>
      <c r="B10" s="377"/>
      <c r="C10" s="381">
        <v>21</v>
      </c>
      <c r="D10" s="374">
        <v>21</v>
      </c>
      <c r="E10" s="380"/>
      <c r="F10" s="380"/>
      <c r="G10" s="380"/>
      <c r="H10" s="380">
        <v>21</v>
      </c>
      <c r="I10" s="380"/>
      <c r="J10" s="380"/>
      <c r="K10" s="380"/>
      <c r="L10" s="380"/>
      <c r="M10" s="380"/>
      <c r="N10" s="380"/>
    </row>
    <row r="11" spans="1:14" ht="15">
      <c r="A11" s="476" t="s">
        <v>414</v>
      </c>
      <c r="B11" s="477"/>
      <c r="C11" s="381">
        <v>2245</v>
      </c>
      <c r="D11" s="374">
        <v>2609</v>
      </c>
      <c r="E11" s="380">
        <v>1852</v>
      </c>
      <c r="F11" s="380">
        <v>492</v>
      </c>
      <c r="G11" s="380">
        <v>265</v>
      </c>
      <c r="H11" s="380"/>
      <c r="I11" s="380"/>
      <c r="J11" s="380"/>
      <c r="K11" s="380"/>
      <c r="L11" s="380"/>
      <c r="M11" s="380"/>
      <c r="N11" s="380"/>
    </row>
    <row r="12" spans="1:14" ht="15">
      <c r="A12" s="476" t="s">
        <v>415</v>
      </c>
      <c r="B12" s="477"/>
      <c r="C12" s="381">
        <v>1075</v>
      </c>
      <c r="D12" s="374">
        <v>1044</v>
      </c>
      <c r="E12" s="380"/>
      <c r="F12" s="380">
        <v>1</v>
      </c>
      <c r="G12" s="380">
        <v>1043</v>
      </c>
      <c r="H12" s="380"/>
      <c r="I12" s="380"/>
      <c r="J12" s="380"/>
      <c r="K12" s="380"/>
      <c r="L12" s="380"/>
      <c r="M12" s="380"/>
      <c r="N12" s="380"/>
    </row>
    <row r="13" spans="1:14" ht="15">
      <c r="A13" s="478" t="s">
        <v>416</v>
      </c>
      <c r="B13" s="479"/>
      <c r="C13" s="378">
        <v>2999</v>
      </c>
      <c r="D13" s="374">
        <v>3720</v>
      </c>
      <c r="E13" s="380"/>
      <c r="F13" s="380"/>
      <c r="G13" s="380"/>
      <c r="H13" s="380">
        <v>3698</v>
      </c>
      <c r="I13" s="380">
        <v>22</v>
      </c>
      <c r="J13" s="380"/>
      <c r="K13" s="380"/>
      <c r="L13" s="380"/>
      <c r="M13" s="380"/>
      <c r="N13" s="380"/>
    </row>
    <row r="14" spans="1:14" ht="15">
      <c r="A14" s="480" t="s">
        <v>417</v>
      </c>
      <c r="B14" s="475"/>
      <c r="C14" s="381">
        <v>1234</v>
      </c>
      <c r="D14" s="374">
        <v>904</v>
      </c>
      <c r="E14" s="380"/>
      <c r="F14" s="380"/>
      <c r="G14" s="380">
        <v>904</v>
      </c>
      <c r="H14" s="380"/>
      <c r="I14" s="380"/>
      <c r="J14" s="380"/>
      <c r="K14" s="380"/>
      <c r="L14" s="380"/>
      <c r="M14" s="380"/>
      <c r="N14" s="380"/>
    </row>
    <row r="15" spans="1:14" ht="15">
      <c r="A15" s="476" t="s">
        <v>418</v>
      </c>
      <c r="B15" s="477"/>
      <c r="C15" s="381">
        <v>7805</v>
      </c>
      <c r="D15" s="374">
        <v>9661</v>
      </c>
      <c r="E15" s="380">
        <v>6330</v>
      </c>
      <c r="F15" s="380">
        <v>885</v>
      </c>
      <c r="G15" s="380">
        <v>2216</v>
      </c>
      <c r="H15" s="380"/>
      <c r="I15" s="380"/>
      <c r="J15" s="380"/>
      <c r="K15" s="380"/>
      <c r="L15" s="380">
        <v>230</v>
      </c>
      <c r="M15" s="380"/>
      <c r="N15" s="380"/>
    </row>
    <row r="16" spans="1:14" ht="15">
      <c r="A16" s="480" t="s">
        <v>419</v>
      </c>
      <c r="B16" s="475"/>
      <c r="C16" s="381">
        <v>2183</v>
      </c>
      <c r="D16" s="374">
        <v>386</v>
      </c>
      <c r="E16" s="380"/>
      <c r="F16" s="380">
        <v>8</v>
      </c>
      <c r="G16" s="380">
        <v>378</v>
      </c>
      <c r="H16" s="380"/>
      <c r="I16" s="380"/>
      <c r="J16" s="380"/>
      <c r="K16" s="380"/>
      <c r="L16" s="380"/>
      <c r="M16" s="380"/>
      <c r="N16" s="380"/>
    </row>
    <row r="17" spans="1:14" ht="15">
      <c r="A17" s="382" t="s">
        <v>420</v>
      </c>
      <c r="B17" s="373"/>
      <c r="C17" s="381">
        <v>700</v>
      </c>
      <c r="D17" s="374">
        <v>700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>
        <v>700</v>
      </c>
    </row>
    <row r="18" spans="1:14" ht="15">
      <c r="A18" s="480" t="s">
        <v>421</v>
      </c>
      <c r="B18" s="481"/>
      <c r="C18" s="379">
        <v>90</v>
      </c>
      <c r="D18" s="379">
        <v>96</v>
      </c>
      <c r="E18" s="380"/>
      <c r="F18" s="380"/>
      <c r="G18" s="380"/>
      <c r="H18" s="380">
        <v>96</v>
      </c>
      <c r="I18" s="380"/>
      <c r="J18" s="380"/>
      <c r="K18" s="380"/>
      <c r="L18" s="380"/>
      <c r="M18" s="380"/>
      <c r="N18" s="380"/>
    </row>
    <row r="19" spans="1:14" ht="15">
      <c r="A19" s="480" t="s">
        <v>422</v>
      </c>
      <c r="B19" s="475"/>
      <c r="C19" s="381">
        <v>188</v>
      </c>
      <c r="D19" s="374">
        <v>197</v>
      </c>
      <c r="E19" s="380"/>
      <c r="F19" s="380"/>
      <c r="G19" s="380"/>
      <c r="H19" s="380"/>
      <c r="I19" s="380">
        <v>197</v>
      </c>
      <c r="J19" s="380"/>
      <c r="K19" s="380"/>
      <c r="L19" s="380"/>
      <c r="M19" s="380"/>
      <c r="N19" s="380"/>
    </row>
    <row r="20" spans="1:14" ht="15">
      <c r="A20" s="480" t="s">
        <v>423</v>
      </c>
      <c r="B20" s="475"/>
      <c r="C20" s="381">
        <v>94</v>
      </c>
      <c r="D20" s="374">
        <v>94</v>
      </c>
      <c r="E20" s="380"/>
      <c r="F20" s="380"/>
      <c r="G20" s="380">
        <v>94</v>
      </c>
      <c r="H20" s="380"/>
      <c r="I20" s="380"/>
      <c r="J20" s="380"/>
      <c r="K20" s="380"/>
      <c r="L20" s="380"/>
      <c r="M20" s="380"/>
      <c r="N20" s="380"/>
    </row>
    <row r="21" spans="1:14" ht="15">
      <c r="A21" s="476" t="s">
        <v>424</v>
      </c>
      <c r="B21" s="477"/>
      <c r="C21" s="381">
        <v>308</v>
      </c>
      <c r="D21" s="374">
        <v>515</v>
      </c>
      <c r="E21" s="380"/>
      <c r="F21" s="380"/>
      <c r="G21" s="380"/>
      <c r="H21" s="380"/>
      <c r="I21" s="380"/>
      <c r="J21" s="380">
        <v>515</v>
      </c>
      <c r="K21" s="380"/>
      <c r="L21" s="380"/>
      <c r="M21" s="380"/>
      <c r="N21" s="380"/>
    </row>
    <row r="22" spans="1:14" ht="15">
      <c r="A22" s="476" t="s">
        <v>418</v>
      </c>
      <c r="B22" s="477"/>
      <c r="C22" s="381">
        <v>3710</v>
      </c>
      <c r="D22" s="374">
        <v>4104</v>
      </c>
      <c r="E22" s="380"/>
      <c r="F22" s="380"/>
      <c r="G22" s="380"/>
      <c r="H22" s="380"/>
      <c r="I22" s="380"/>
      <c r="J22" s="380">
        <v>4104</v>
      </c>
      <c r="K22" s="380"/>
      <c r="L22" s="380"/>
      <c r="M22" s="380"/>
      <c r="N22" s="380"/>
    </row>
    <row r="23" spans="1:14" ht="15">
      <c r="A23" s="482" t="s">
        <v>425</v>
      </c>
      <c r="B23" s="477"/>
      <c r="C23" s="381">
        <v>1273</v>
      </c>
      <c r="D23" s="374">
        <v>1365</v>
      </c>
      <c r="E23" s="380"/>
      <c r="F23" s="380"/>
      <c r="G23" s="380"/>
      <c r="H23" s="380"/>
      <c r="I23" s="380"/>
      <c r="J23" s="380">
        <v>1365</v>
      </c>
      <c r="K23" s="380"/>
      <c r="L23" s="380"/>
      <c r="M23" s="380"/>
      <c r="N23" s="380"/>
    </row>
    <row r="24" spans="1:14" ht="15">
      <c r="A24" s="476" t="s">
        <v>426</v>
      </c>
      <c r="B24" s="483"/>
      <c r="C24" s="381"/>
      <c r="D24" s="374">
        <v>30</v>
      </c>
      <c r="E24" s="380"/>
      <c r="F24" s="380"/>
      <c r="G24" s="380"/>
      <c r="H24" s="380"/>
      <c r="I24" s="380"/>
      <c r="J24" s="380">
        <v>30</v>
      </c>
      <c r="K24" s="380"/>
      <c r="L24" s="380"/>
      <c r="M24" s="380"/>
      <c r="N24" s="380"/>
    </row>
    <row r="25" spans="1:14" ht="15">
      <c r="A25" s="476" t="s">
        <v>427</v>
      </c>
      <c r="B25" s="483"/>
      <c r="C25" s="381">
        <v>283</v>
      </c>
      <c r="D25" s="374">
        <v>283</v>
      </c>
      <c r="E25" s="380"/>
      <c r="F25" s="380"/>
      <c r="G25" s="380"/>
      <c r="H25" s="380"/>
      <c r="I25" s="380"/>
      <c r="J25" s="380">
        <v>283</v>
      </c>
      <c r="K25" s="380"/>
      <c r="L25" s="380"/>
      <c r="M25" s="380"/>
      <c r="N25" s="380"/>
    </row>
    <row r="26" spans="1:14" ht="15">
      <c r="A26" s="480" t="s">
        <v>428</v>
      </c>
      <c r="B26" s="484"/>
      <c r="C26" s="381">
        <v>269</v>
      </c>
      <c r="D26" s="374">
        <v>284</v>
      </c>
      <c r="E26" s="380"/>
      <c r="F26" s="380"/>
      <c r="G26" s="380"/>
      <c r="H26" s="380"/>
      <c r="I26" s="380"/>
      <c r="J26" s="380">
        <v>284</v>
      </c>
      <c r="K26" s="380"/>
      <c r="L26" s="380"/>
      <c r="M26" s="380"/>
      <c r="N26" s="380"/>
    </row>
    <row r="27" spans="1:14" ht="15">
      <c r="A27" s="480" t="s">
        <v>429</v>
      </c>
      <c r="B27" s="484"/>
      <c r="C27" s="381">
        <v>52</v>
      </c>
      <c r="D27" s="374">
        <v>52</v>
      </c>
      <c r="E27" s="380"/>
      <c r="F27" s="380"/>
      <c r="G27" s="380"/>
      <c r="H27" s="380"/>
      <c r="I27" s="380"/>
      <c r="J27" s="380">
        <v>52</v>
      </c>
      <c r="K27" s="380"/>
      <c r="L27" s="380"/>
      <c r="M27" s="380"/>
      <c r="N27" s="380"/>
    </row>
    <row r="28" spans="1:14" ht="15">
      <c r="A28" s="480" t="s">
        <v>430</v>
      </c>
      <c r="B28" s="484"/>
      <c r="C28" s="381">
        <v>40</v>
      </c>
      <c r="D28" s="374">
        <v>60</v>
      </c>
      <c r="E28" s="380"/>
      <c r="F28" s="380"/>
      <c r="G28" s="380"/>
      <c r="H28" s="380"/>
      <c r="I28" s="380"/>
      <c r="J28" s="380">
        <v>60</v>
      </c>
      <c r="K28" s="380"/>
      <c r="L28" s="380"/>
      <c r="M28" s="380"/>
      <c r="N28" s="380"/>
    </row>
    <row r="29" spans="1:14" ht="15">
      <c r="A29" s="480" t="s">
        <v>431</v>
      </c>
      <c r="B29" s="484"/>
      <c r="C29" s="381">
        <v>40</v>
      </c>
      <c r="D29" s="374">
        <v>40</v>
      </c>
      <c r="E29" s="380"/>
      <c r="F29" s="380"/>
      <c r="G29" s="380"/>
      <c r="H29" s="380"/>
      <c r="I29" s="380"/>
      <c r="J29" s="380">
        <v>40</v>
      </c>
      <c r="K29" s="380"/>
      <c r="L29" s="380"/>
      <c r="M29" s="380"/>
      <c r="N29" s="380"/>
    </row>
    <row r="30" spans="1:14" ht="15">
      <c r="A30" s="476" t="s">
        <v>432</v>
      </c>
      <c r="B30" s="483"/>
      <c r="C30" s="381">
        <v>40</v>
      </c>
      <c r="D30" s="374">
        <v>40</v>
      </c>
      <c r="E30" s="380"/>
      <c r="F30" s="380"/>
      <c r="G30" s="380"/>
      <c r="H30" s="380"/>
      <c r="I30" s="380"/>
      <c r="J30" s="380">
        <v>40</v>
      </c>
      <c r="K30" s="380"/>
      <c r="L30" s="380"/>
      <c r="M30" s="380"/>
      <c r="N30" s="380"/>
    </row>
    <row r="31" spans="1:14" ht="15">
      <c r="A31" s="485" t="s">
        <v>433</v>
      </c>
      <c r="B31" s="486"/>
      <c r="C31" s="378">
        <v>272</v>
      </c>
      <c r="D31" s="379">
        <v>272</v>
      </c>
      <c r="E31" s="380"/>
      <c r="F31" s="380"/>
      <c r="G31" s="380"/>
      <c r="H31" s="380">
        <v>272</v>
      </c>
      <c r="I31" s="380"/>
      <c r="J31" s="380"/>
      <c r="K31" s="380"/>
      <c r="L31" s="380"/>
      <c r="M31" s="380"/>
      <c r="N31" s="380"/>
    </row>
    <row r="32" spans="1:14" ht="15">
      <c r="A32" s="485" t="s">
        <v>434</v>
      </c>
      <c r="B32" s="486"/>
      <c r="C32" s="381">
        <v>2708</v>
      </c>
      <c r="D32" s="374">
        <v>2578</v>
      </c>
      <c r="E32" s="380">
        <v>1460</v>
      </c>
      <c r="F32" s="380">
        <v>378</v>
      </c>
      <c r="G32" s="380">
        <v>740</v>
      </c>
      <c r="H32" s="380"/>
      <c r="I32" s="380"/>
      <c r="J32" s="380"/>
      <c r="K32" s="380"/>
      <c r="L32" s="380"/>
      <c r="M32" s="380"/>
      <c r="N32" s="380"/>
    </row>
    <row r="33" spans="1:14" ht="15">
      <c r="A33" s="487" t="s">
        <v>435</v>
      </c>
      <c r="B33" s="488"/>
      <c r="C33" s="381">
        <v>4272</v>
      </c>
      <c r="D33" s="374">
        <v>2428</v>
      </c>
      <c r="E33" s="383"/>
      <c r="F33" s="383"/>
      <c r="G33" s="383">
        <v>333</v>
      </c>
      <c r="H33" s="383"/>
      <c r="I33" s="383"/>
      <c r="J33" s="383"/>
      <c r="K33" s="383">
        <v>2095</v>
      </c>
      <c r="L33" s="383"/>
      <c r="M33" s="383"/>
      <c r="N33" s="383"/>
    </row>
    <row r="34" spans="1:14" ht="15">
      <c r="A34" s="487" t="s">
        <v>436</v>
      </c>
      <c r="B34" s="488"/>
      <c r="C34" s="381"/>
      <c r="D34" s="374">
        <v>1282</v>
      </c>
      <c r="E34" s="383"/>
      <c r="F34" s="383"/>
      <c r="G34" s="383"/>
      <c r="H34" s="383"/>
      <c r="I34" s="383"/>
      <c r="J34" s="383"/>
      <c r="K34" s="383">
        <v>1282</v>
      </c>
      <c r="L34" s="383"/>
      <c r="M34" s="383"/>
      <c r="N34" s="383"/>
    </row>
    <row r="35" spans="1:14" ht="15">
      <c r="A35" s="487" t="s">
        <v>437</v>
      </c>
      <c r="B35" s="493"/>
      <c r="C35" s="381">
        <v>444</v>
      </c>
      <c r="D35" s="374">
        <v>376</v>
      </c>
      <c r="E35" s="383"/>
      <c r="F35" s="383">
        <v>9</v>
      </c>
      <c r="G35" s="383">
        <v>367</v>
      </c>
      <c r="H35" s="383"/>
      <c r="I35" s="383"/>
      <c r="J35" s="383"/>
      <c r="K35" s="383"/>
      <c r="L35" s="383"/>
      <c r="M35" s="383"/>
      <c r="N35" s="383"/>
    </row>
    <row r="36" spans="1:14" ht="15">
      <c r="A36" s="494" t="s">
        <v>438</v>
      </c>
      <c r="B36" s="484"/>
      <c r="C36" s="381">
        <v>348</v>
      </c>
      <c r="D36" s="374">
        <v>374</v>
      </c>
      <c r="E36" s="383"/>
      <c r="F36" s="383"/>
      <c r="G36" s="383">
        <v>374</v>
      </c>
      <c r="H36" s="383"/>
      <c r="I36" s="383"/>
      <c r="J36" s="383"/>
      <c r="K36" s="383"/>
      <c r="L36" s="383"/>
      <c r="M36" s="383"/>
      <c r="N36" s="383"/>
    </row>
    <row r="37" spans="1:14" ht="15">
      <c r="A37" s="494" t="s">
        <v>439</v>
      </c>
      <c r="B37" s="484"/>
      <c r="C37" s="381"/>
      <c r="D37" s="374">
        <v>1416</v>
      </c>
      <c r="E37" s="383"/>
      <c r="F37" s="383"/>
      <c r="G37" s="383">
        <v>1416</v>
      </c>
      <c r="H37" s="383"/>
      <c r="I37" s="383"/>
      <c r="J37" s="383"/>
      <c r="K37" s="383"/>
      <c r="L37" s="357"/>
      <c r="M37" s="383"/>
      <c r="N37" s="383"/>
    </row>
    <row r="38" spans="1:14" ht="15">
      <c r="A38" s="494" t="s">
        <v>440</v>
      </c>
      <c r="B38" s="484"/>
      <c r="C38" s="381"/>
      <c r="D38" s="374">
        <v>20</v>
      </c>
      <c r="E38" s="383"/>
      <c r="F38" s="383"/>
      <c r="G38" s="383"/>
      <c r="H38" s="383"/>
      <c r="I38" s="383"/>
      <c r="J38" s="383">
        <v>20</v>
      </c>
      <c r="K38" s="383"/>
      <c r="L38" s="383"/>
      <c r="M38" s="383"/>
      <c r="N38" s="383"/>
    </row>
    <row r="39" spans="1:14" ht="15">
      <c r="A39" s="485" t="s">
        <v>441</v>
      </c>
      <c r="B39" s="486"/>
      <c r="C39" s="378">
        <v>300</v>
      </c>
      <c r="D39" s="379">
        <v>300</v>
      </c>
      <c r="E39" s="380"/>
      <c r="F39" s="380"/>
      <c r="G39" s="380"/>
      <c r="H39" s="380"/>
      <c r="I39" s="380">
        <v>300</v>
      </c>
      <c r="J39" s="380"/>
      <c r="K39" s="380"/>
      <c r="L39" s="380"/>
      <c r="M39" s="380"/>
      <c r="N39" s="380"/>
    </row>
    <row r="40" spans="1:14" ht="15">
      <c r="A40" s="485" t="s">
        <v>442</v>
      </c>
      <c r="B40" s="495"/>
      <c r="C40" s="378"/>
      <c r="D40" s="379">
        <v>222</v>
      </c>
      <c r="E40" s="383"/>
      <c r="F40" s="383"/>
      <c r="G40" s="383"/>
      <c r="H40" s="383"/>
      <c r="I40" s="383"/>
      <c r="J40" s="383">
        <v>222</v>
      </c>
      <c r="K40" s="383"/>
      <c r="L40" s="383"/>
      <c r="M40" s="383"/>
      <c r="N40" s="383"/>
    </row>
    <row r="41" spans="1:15" ht="15">
      <c r="A41" s="489" t="s">
        <v>443</v>
      </c>
      <c r="B41" s="490"/>
      <c r="C41" s="384">
        <f>SUM(C6:C40)</f>
        <v>33932</v>
      </c>
      <c r="D41" s="385">
        <f>SUM(D6:D40)</f>
        <v>36519</v>
      </c>
      <c r="E41" s="386">
        <f aca="true" t="shared" si="0" ref="E41:N41">SUM(E6:E40)</f>
        <v>9642</v>
      </c>
      <c r="F41" s="386">
        <f t="shared" si="0"/>
        <v>1773</v>
      </c>
      <c r="G41" s="386">
        <f t="shared" si="0"/>
        <v>8560</v>
      </c>
      <c r="H41" s="386">
        <f t="shared" si="0"/>
        <v>4123</v>
      </c>
      <c r="I41" s="386">
        <f t="shared" si="0"/>
        <v>540</v>
      </c>
      <c r="J41" s="386">
        <f t="shared" si="0"/>
        <v>7015</v>
      </c>
      <c r="K41" s="386">
        <f t="shared" si="0"/>
        <v>3936</v>
      </c>
      <c r="L41" s="386">
        <f t="shared" si="0"/>
        <v>230</v>
      </c>
      <c r="M41" s="386">
        <f t="shared" si="0"/>
        <v>0</v>
      </c>
      <c r="N41" s="386">
        <f t="shared" si="0"/>
        <v>700</v>
      </c>
      <c r="O41" s="388"/>
    </row>
    <row r="42" spans="1:14" ht="15">
      <c r="A42" s="491"/>
      <c r="B42" s="492"/>
      <c r="C42" s="381"/>
      <c r="D42" s="374"/>
      <c r="E42" s="387"/>
      <c r="F42" s="387"/>
      <c r="G42" s="387"/>
      <c r="H42" s="387"/>
      <c r="I42" s="387"/>
      <c r="J42" s="387"/>
      <c r="K42" s="387"/>
      <c r="L42" s="387"/>
      <c r="M42" s="387"/>
      <c r="N42" s="387"/>
    </row>
  </sheetData>
  <sheetProtection/>
  <mergeCells count="38">
    <mergeCell ref="A41:B41"/>
    <mergeCell ref="A42:B4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6:B16"/>
    <mergeCell ref="A18:B18"/>
    <mergeCell ref="A19:B19"/>
    <mergeCell ref="A20:B20"/>
    <mergeCell ref="A21:B21"/>
    <mergeCell ref="A22:B22"/>
    <mergeCell ref="A8:B8"/>
    <mergeCell ref="A11:B11"/>
    <mergeCell ref="A12:B12"/>
    <mergeCell ref="A13:B13"/>
    <mergeCell ref="A14:B14"/>
    <mergeCell ref="A15:B15"/>
    <mergeCell ref="A1:N1"/>
    <mergeCell ref="A2:B2"/>
    <mergeCell ref="C2:C3"/>
    <mergeCell ref="D2:D3"/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</cp:lastModifiedBy>
  <cp:lastPrinted>2014-05-17T15:06:45Z</cp:lastPrinted>
  <dcterms:created xsi:type="dcterms:W3CDTF">1999-10-30T10:30:45Z</dcterms:created>
  <dcterms:modified xsi:type="dcterms:W3CDTF">2014-05-19T06:09:53Z</dcterms:modified>
  <cp:category/>
  <cp:version/>
  <cp:contentType/>
  <cp:contentStatus/>
</cp:coreProperties>
</file>