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létszám" sheetId="1" r:id="rId1"/>
  </sheets>
  <definedNames>
    <definedName name="_xlnm.Print_Titles" localSheetId="0">létszám!$1:$2</definedName>
    <definedName name="Verzió">#REF!</definedName>
  </definedNames>
  <calcPr calcId="125725"/>
</workbook>
</file>

<file path=xl/calcChain.xml><?xml version="1.0" encoding="utf-8"?>
<calcChain xmlns="http://schemas.openxmlformats.org/spreadsheetml/2006/main">
  <c r="E82" i="1"/>
  <c r="D82"/>
  <c r="F81"/>
  <c r="F80"/>
  <c r="F79"/>
  <c r="F78"/>
  <c r="F77"/>
  <c r="F76"/>
  <c r="F75"/>
  <c r="F74"/>
  <c r="F73"/>
  <c r="F72"/>
  <c r="F82" s="1"/>
  <c r="C65"/>
  <c r="F64"/>
  <c r="F63"/>
  <c r="F62"/>
  <c r="F61"/>
  <c r="F60"/>
  <c r="F59"/>
  <c r="F58"/>
  <c r="F65" s="1"/>
  <c r="E55"/>
  <c r="E68" s="1"/>
  <c r="D55"/>
  <c r="D68" s="1"/>
  <c r="C55"/>
  <c r="C68" s="1"/>
  <c r="B55"/>
  <c r="F54"/>
  <c r="F53"/>
  <c r="F52"/>
  <c r="F55" s="1"/>
  <c r="B49"/>
  <c r="F49" s="1"/>
  <c r="F48"/>
  <c r="F47"/>
  <c r="F46"/>
  <c r="B42"/>
  <c r="F42" s="1"/>
  <c r="F41"/>
  <c r="F40"/>
  <c r="F39"/>
  <c r="F38"/>
  <c r="F37"/>
  <c r="F36"/>
  <c r="F35"/>
  <c r="F34"/>
  <c r="F33"/>
  <c r="F32"/>
  <c r="B31"/>
  <c r="B43" s="1"/>
  <c r="F43" s="1"/>
  <c r="F30"/>
  <c r="F29"/>
  <c r="F28"/>
  <c r="F27"/>
  <c r="F26"/>
  <c r="F25"/>
  <c r="F24"/>
  <c r="F23"/>
  <c r="F22"/>
  <c r="F21"/>
  <c r="F20"/>
  <c r="F19"/>
  <c r="F18"/>
  <c r="F14"/>
  <c r="B14"/>
  <c r="F13"/>
  <c r="F12"/>
  <c r="F11"/>
  <c r="F10"/>
  <c r="F9"/>
  <c r="B9"/>
  <c r="B15" s="1"/>
  <c r="F8"/>
  <c r="F7"/>
  <c r="F6"/>
  <c r="F5"/>
  <c r="B68" l="1"/>
  <c r="F15"/>
  <c r="F68" s="1"/>
  <c r="F31"/>
</calcChain>
</file>

<file path=xl/sharedStrings.xml><?xml version="1.0" encoding="utf-8"?>
<sst xmlns="http://schemas.openxmlformats.org/spreadsheetml/2006/main" count="86" uniqueCount="72">
  <si>
    <t>Megnevezés</t>
  </si>
  <si>
    <t>Közalkalmazotti</t>
  </si>
  <si>
    <t>Köztisztviselő</t>
  </si>
  <si>
    <t>Munka törvénykönyv</t>
  </si>
  <si>
    <t>Egyéb foglalkoztatás</t>
  </si>
  <si>
    <t>Összesen</t>
  </si>
  <si>
    <t>álláshely</t>
  </si>
  <si>
    <t>hatálya alá tartozó</t>
  </si>
  <si>
    <t>Négy Évszak Óvoda és Bölcsőde</t>
  </si>
  <si>
    <t>Óvónő</t>
  </si>
  <si>
    <t>Dajka</t>
  </si>
  <si>
    <t>Óvodatitkár</t>
  </si>
  <si>
    <t>Pedagógiai asszisztens</t>
  </si>
  <si>
    <t>Bölcsődei szakmai vezető</t>
  </si>
  <si>
    <t>gondozónő</t>
  </si>
  <si>
    <t>fűtő-karbantartó</t>
  </si>
  <si>
    <t>takarító</t>
  </si>
  <si>
    <t>Összesen:</t>
  </si>
  <si>
    <t>Mindösszesen:</t>
  </si>
  <si>
    <t>Humán Szolgáltató Központ</t>
  </si>
  <si>
    <t>Védőnő</t>
  </si>
  <si>
    <t>Takarító</t>
  </si>
  <si>
    <t>Gondozónő-házi segítségnyújtás</t>
  </si>
  <si>
    <t>Gépkocsivezető karbantartó</t>
  </si>
  <si>
    <t>Gyermekjóléti központ</t>
  </si>
  <si>
    <t>Családsegítő</t>
  </si>
  <si>
    <t>Idősek Klubja szakmai vezető</t>
  </si>
  <si>
    <t>Gondozó</t>
  </si>
  <si>
    <t>Támogató szolgálat szakmai vezető</t>
  </si>
  <si>
    <t>Személyi segítő</t>
  </si>
  <si>
    <t>Gépkocsivezető</t>
  </si>
  <si>
    <t>Szoc. étkeztetés</t>
  </si>
  <si>
    <t>Iskola működtetés, takarító</t>
  </si>
  <si>
    <t>Gazdasági szervezet</t>
  </si>
  <si>
    <t>élelmezésvezető</t>
  </si>
  <si>
    <t>szakács</t>
  </si>
  <si>
    <t>hentes</t>
  </si>
  <si>
    <t>konyhalány</t>
  </si>
  <si>
    <t>adminisztrátor</t>
  </si>
  <si>
    <t>gépkocsivezető</t>
  </si>
  <si>
    <t>karbantartó</t>
  </si>
  <si>
    <t>Konyha</t>
  </si>
  <si>
    <t>2016.01.01-től 1 fő szakács, 1 fő adminisztrátor, 1 fő karbantartó, 0,25 fő gépkocsivezető álláshely növekedést tartalmaz a táblázat</t>
  </si>
  <si>
    <t>Városi Könyvtár</t>
  </si>
  <si>
    <t>Intézményvezető</t>
  </si>
  <si>
    <t>Könyvtáros</t>
  </si>
  <si>
    <t>Könyvtáros-informatikus</t>
  </si>
  <si>
    <t>A kisegítő személyzet 1 fő álláshely megszűnik 2016.02.28-án</t>
  </si>
  <si>
    <t>Önkormányzat</t>
  </si>
  <si>
    <t>Fogorvos</t>
  </si>
  <si>
    <t>Fogászati aszisztens</t>
  </si>
  <si>
    <t>EFI iroda adminisztrátor</t>
  </si>
  <si>
    <t>Polgármesteri Hivatal</t>
  </si>
  <si>
    <t>Polgármester</t>
  </si>
  <si>
    <t>Jegyző</t>
  </si>
  <si>
    <t>Aljegyző</t>
  </si>
  <si>
    <t>Ügyviteli alkalmazott</t>
  </si>
  <si>
    <t>Összes álláshely 2016. január 01-én</t>
  </si>
  <si>
    <t>Alpolgármester</t>
  </si>
  <si>
    <t>Képviselők</t>
  </si>
  <si>
    <t>Önkormányzati közmunka programok</t>
  </si>
  <si>
    <r>
      <t xml:space="preserve">Pilot I. 00226 </t>
    </r>
    <r>
      <rPr>
        <sz val="12"/>
        <rFont val="Times New Roman"/>
        <family val="1"/>
        <charset val="238"/>
      </rPr>
      <t>2015.12.01-2016.02.29 11 fő napi 8 órás</t>
    </r>
  </si>
  <si>
    <r>
      <t xml:space="preserve">Pilot II. 00237 </t>
    </r>
    <r>
      <rPr>
        <sz val="12"/>
        <rFont val="Times New Roman"/>
        <family val="1"/>
        <charset val="238"/>
      </rPr>
      <t>2015.12.01-2016.02.29 11 fő napi 8 órás</t>
    </r>
  </si>
  <si>
    <r>
      <t xml:space="preserve">Illegális hulladék 00183 </t>
    </r>
    <r>
      <rPr>
        <sz val="12"/>
        <rFont val="Times New Roman"/>
        <family val="1"/>
        <charset val="238"/>
      </rPr>
      <t>2015.12.01-2016.02.28 15 fő napi 8 órás</t>
    </r>
  </si>
  <si>
    <r>
      <t xml:space="preserve">Közút 00184 </t>
    </r>
    <r>
      <rPr>
        <sz val="12"/>
        <rFont val="Times New Roman"/>
        <family val="1"/>
        <charset val="238"/>
      </rPr>
      <t>2015.12.01-2016.02.29 44 fő napi 8 órás</t>
    </r>
  </si>
  <si>
    <r>
      <t xml:space="preserve">Turisztika 00180 </t>
    </r>
    <r>
      <rPr>
        <sz val="12"/>
        <rFont val="Times New Roman"/>
        <family val="1"/>
        <charset val="238"/>
      </rPr>
      <t>2015.12.01-2016.02.29 53 fő napi 8 óra</t>
    </r>
  </si>
  <si>
    <r>
      <t xml:space="preserve">Mezőgazdaság 00149 </t>
    </r>
    <r>
      <rPr>
        <sz val="12"/>
        <rFont val="Times New Roman"/>
        <family val="1"/>
        <charset val="238"/>
      </rPr>
      <t>2015.12.01-2016.02.29 65 fő napi 8 óra</t>
    </r>
  </si>
  <si>
    <r>
      <t xml:space="preserve">Huzamosabb idejű foglalkoztatás 00538 </t>
    </r>
    <r>
      <rPr>
        <sz val="12"/>
        <rFont val="Times New Roman"/>
        <family val="1"/>
        <charset val="238"/>
      </rPr>
      <t>2015.12.01-2016.01.31 30 fő napi 8 órás</t>
    </r>
  </si>
  <si>
    <r>
      <t xml:space="preserve">Huzamosabb idejű foglalkoztatás 00517 </t>
    </r>
    <r>
      <rPr>
        <sz val="12"/>
        <rFont val="Times New Roman"/>
        <family val="1"/>
        <charset val="238"/>
      </rPr>
      <t>2015.12.01-2016.02.29 9fő napi 8 órás</t>
    </r>
  </si>
  <si>
    <r>
      <t xml:space="preserve">Huzamosabb idejű foglalkoztatás 00537 </t>
    </r>
    <r>
      <rPr>
        <sz val="12"/>
        <rFont val="Times New Roman"/>
        <family val="1"/>
        <charset val="238"/>
      </rPr>
      <t>2015.12.01-2016.02.29 15 fő napi órás</t>
    </r>
  </si>
  <si>
    <r>
      <t xml:space="preserve">Huzamosabb idejű foglalkoztatás 00546 </t>
    </r>
    <r>
      <rPr>
        <sz val="12"/>
        <rFont val="Times New Roman"/>
        <family val="1"/>
        <charset val="238"/>
      </rPr>
      <t>2015.12.01-2016.02.29 15 fő napi 8 órás</t>
    </r>
  </si>
  <si>
    <t>Az aljegyző 2016.11.01-től tervezve. 1 fő munka törvénykönyve hatálya alá tartozó kistérségi referens munkavállaló foglalkoztatása 2016. június 01-től.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</si>
</sst>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 wrapText="1"/>
    </xf>
    <xf numFmtId="0" fontId="5" fillId="0" borderId="0" xfId="0" applyFont="1"/>
    <xf numFmtId="0" fontId="2" fillId="0" borderId="10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right" vertical="top" wrapText="1"/>
    </xf>
    <xf numFmtId="0" fontId="5" fillId="0" borderId="10" xfId="0" applyFont="1" applyBorder="1"/>
    <xf numFmtId="0" fontId="4" fillId="0" borderId="13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justify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right" vertical="top" wrapText="1"/>
    </xf>
    <xf numFmtId="0" fontId="0" fillId="0" borderId="0" xfId="0" applyFont="1"/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right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justify" vertical="top" wrapText="1"/>
    </xf>
    <xf numFmtId="0" fontId="2" fillId="0" borderId="21" xfId="0" applyFont="1" applyBorder="1" applyAlignment="1">
      <alignment horizontal="right" vertical="top" wrapText="1"/>
    </xf>
    <xf numFmtId="0" fontId="2" fillId="0" borderId="22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3">
    <cellStyle name="Normál" xfId="0" builtinId="0"/>
    <cellStyle name="Normál 2" xfId="1"/>
    <cellStyle name="Százalék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topLeftCell="A46" workbookViewId="0">
      <selection activeCell="M53" sqref="M53"/>
    </sheetView>
  </sheetViews>
  <sheetFormatPr defaultRowHeight="12.75"/>
  <cols>
    <col min="1" max="1" width="21.42578125" bestFit="1" customWidth="1"/>
    <col min="2" max="2" width="16.42578125" bestFit="1" customWidth="1"/>
    <col min="3" max="3" width="14.28515625" bestFit="1" customWidth="1"/>
    <col min="4" max="4" width="11.42578125" customWidth="1"/>
    <col min="5" max="5" width="15" customWidth="1"/>
    <col min="6" max="6" width="10" bestFit="1" customWidth="1"/>
  </cols>
  <sheetData>
    <row r="1" spans="1:6" ht="25.5">
      <c r="A1" s="45" t="s">
        <v>0</v>
      </c>
      <c r="B1" s="1" t="s">
        <v>1</v>
      </c>
      <c r="C1" s="1" t="s">
        <v>2</v>
      </c>
      <c r="D1" s="2" t="s">
        <v>3</v>
      </c>
      <c r="E1" s="45" t="s">
        <v>4</v>
      </c>
      <c r="F1" s="1" t="s">
        <v>5</v>
      </c>
    </row>
    <row r="2" spans="1:6" ht="26.25" thickBot="1">
      <c r="A2" s="46"/>
      <c r="B2" s="3" t="s">
        <v>6</v>
      </c>
      <c r="C2" s="3" t="s">
        <v>6</v>
      </c>
      <c r="D2" s="4" t="s">
        <v>7</v>
      </c>
      <c r="E2" s="46"/>
      <c r="F2" s="3" t="s">
        <v>6</v>
      </c>
    </row>
    <row r="3" spans="1:6" ht="16.5" thickBot="1">
      <c r="A3" s="47"/>
      <c r="B3" s="48"/>
      <c r="C3" s="48"/>
      <c r="D3" s="48"/>
      <c r="E3" s="48"/>
      <c r="F3" s="49"/>
    </row>
    <row r="4" spans="1:6" ht="15.75" customHeight="1" thickBot="1">
      <c r="A4" s="42" t="s">
        <v>8</v>
      </c>
      <c r="B4" s="43"/>
      <c r="C4" s="43"/>
      <c r="D4" s="43"/>
      <c r="E4" s="43"/>
      <c r="F4" s="44"/>
    </row>
    <row r="5" spans="1:6" ht="16.5" thickBot="1">
      <c r="A5" s="5" t="s">
        <v>9</v>
      </c>
      <c r="B5" s="6">
        <v>18</v>
      </c>
      <c r="C5" s="7"/>
      <c r="D5" s="6"/>
      <c r="E5" s="6"/>
      <c r="F5" s="6">
        <f>SUM(B5:E5)</f>
        <v>18</v>
      </c>
    </row>
    <row r="6" spans="1:6" ht="16.5" thickBot="1">
      <c r="A6" s="5" t="s">
        <v>10</v>
      </c>
      <c r="B6" s="6">
        <v>10</v>
      </c>
      <c r="C6" s="6"/>
      <c r="D6" s="6"/>
      <c r="E6" s="6"/>
      <c r="F6" s="6">
        <f t="shared" ref="F6:F15" si="0">SUM(B6:E6)</f>
        <v>10</v>
      </c>
    </row>
    <row r="7" spans="1:6" ht="16.5" thickBot="1">
      <c r="A7" s="5" t="s">
        <v>11</v>
      </c>
      <c r="B7" s="6">
        <v>1</v>
      </c>
      <c r="C7" s="6"/>
      <c r="D7" s="6"/>
      <c r="E7" s="6"/>
      <c r="F7" s="6">
        <f t="shared" si="0"/>
        <v>1</v>
      </c>
    </row>
    <row r="8" spans="1:6" ht="16.5" thickBot="1">
      <c r="A8" s="5" t="s">
        <v>12</v>
      </c>
      <c r="B8" s="6">
        <v>3</v>
      </c>
      <c r="C8" s="6"/>
      <c r="D8" s="6"/>
      <c r="E8" s="6"/>
      <c r="F8" s="6">
        <f t="shared" si="0"/>
        <v>3</v>
      </c>
    </row>
    <row r="9" spans="1:6" s="10" customFormat="1" ht="16.5" thickBot="1">
      <c r="A9" s="8" t="s">
        <v>5</v>
      </c>
      <c r="B9" s="9">
        <f>SUM(B5:B8)</f>
        <v>32</v>
      </c>
      <c r="C9" s="9"/>
      <c r="D9" s="9"/>
      <c r="E9" s="9"/>
      <c r="F9" s="9">
        <f t="shared" si="0"/>
        <v>32</v>
      </c>
    </row>
    <row r="10" spans="1:6" ht="32.25" thickBot="1">
      <c r="A10" s="5" t="s">
        <v>13</v>
      </c>
      <c r="B10" s="6">
        <v>1</v>
      </c>
      <c r="C10" s="6"/>
      <c r="D10" s="6"/>
      <c r="E10" s="6"/>
      <c r="F10" s="6">
        <f t="shared" si="0"/>
        <v>1</v>
      </c>
    </row>
    <row r="11" spans="1:6" ht="16.5" thickBot="1">
      <c r="A11" s="5" t="s">
        <v>14</v>
      </c>
      <c r="B11" s="6">
        <v>8</v>
      </c>
      <c r="C11" s="6"/>
      <c r="D11" s="6"/>
      <c r="E11" s="6"/>
      <c r="F11" s="6">
        <f t="shared" si="0"/>
        <v>8</v>
      </c>
    </row>
    <row r="12" spans="1:6" ht="16.5" thickBot="1">
      <c r="A12" s="5" t="s">
        <v>15</v>
      </c>
      <c r="B12" s="6">
        <v>1</v>
      </c>
      <c r="C12" s="6"/>
      <c r="D12" s="6"/>
      <c r="E12" s="6"/>
      <c r="F12" s="6">
        <f t="shared" si="0"/>
        <v>1</v>
      </c>
    </row>
    <row r="13" spans="1:6" ht="16.5" thickBot="1">
      <c r="A13" s="5" t="s">
        <v>16</v>
      </c>
      <c r="B13" s="6">
        <v>1</v>
      </c>
      <c r="C13" s="6"/>
      <c r="D13" s="6"/>
      <c r="E13" s="6"/>
      <c r="F13" s="6">
        <f t="shared" si="0"/>
        <v>1</v>
      </c>
    </row>
    <row r="14" spans="1:6" s="10" customFormat="1" ht="16.5" thickBot="1">
      <c r="A14" s="8" t="s">
        <v>17</v>
      </c>
      <c r="B14" s="9">
        <f>SUM(B10:B13)</f>
        <v>11</v>
      </c>
      <c r="C14" s="9"/>
      <c r="D14" s="9"/>
      <c r="E14" s="9"/>
      <c r="F14" s="9">
        <f t="shared" si="0"/>
        <v>11</v>
      </c>
    </row>
    <row r="15" spans="1:6" s="10" customFormat="1" ht="16.5" thickBot="1">
      <c r="A15" s="11" t="s">
        <v>18</v>
      </c>
      <c r="B15" s="12">
        <f>B9+B14</f>
        <v>43</v>
      </c>
      <c r="C15" s="13"/>
      <c r="D15" s="13"/>
      <c r="E15" s="13"/>
      <c r="F15" s="9">
        <f t="shared" si="0"/>
        <v>43</v>
      </c>
    </row>
    <row r="16" spans="1:6" ht="16.5" thickBot="1">
      <c r="A16" s="50"/>
      <c r="B16" s="51"/>
      <c r="C16" s="51"/>
      <c r="D16" s="51"/>
      <c r="E16" s="51"/>
      <c r="F16" s="52"/>
    </row>
    <row r="17" spans="1:6" ht="16.5" thickBot="1">
      <c r="A17" s="42" t="s">
        <v>19</v>
      </c>
      <c r="B17" s="43"/>
      <c r="C17" s="43"/>
      <c r="D17" s="43"/>
      <c r="E17" s="43"/>
      <c r="F17" s="44"/>
    </row>
    <row r="18" spans="1:6" ht="16.5" thickBot="1">
      <c r="A18" s="5" t="s">
        <v>20</v>
      </c>
      <c r="B18" s="6">
        <v>3</v>
      </c>
      <c r="C18" s="6"/>
      <c r="D18" s="6"/>
      <c r="E18" s="6"/>
      <c r="F18" s="6">
        <f>SUM(B18:E18)</f>
        <v>3</v>
      </c>
    </row>
    <row r="19" spans="1:6" ht="16.5" thickBot="1">
      <c r="A19" s="5" t="s">
        <v>21</v>
      </c>
      <c r="B19" s="6">
        <v>0.5</v>
      </c>
      <c r="C19" s="6"/>
      <c r="D19" s="14"/>
      <c r="E19" s="6"/>
      <c r="F19" s="6">
        <f t="shared" ref="F19:F43" si="1">SUM(B19:E19)</f>
        <v>0.5</v>
      </c>
    </row>
    <row r="20" spans="1:6" ht="32.25" thickBot="1">
      <c r="A20" s="15" t="s">
        <v>22</v>
      </c>
      <c r="B20" s="16">
        <v>8</v>
      </c>
      <c r="C20" s="17"/>
      <c r="D20" s="18"/>
      <c r="E20" s="19"/>
      <c r="F20" s="6">
        <f t="shared" si="1"/>
        <v>8</v>
      </c>
    </row>
    <row r="21" spans="1:6" ht="32.25" thickBot="1">
      <c r="A21" s="5" t="s">
        <v>23</v>
      </c>
      <c r="B21" s="6">
        <v>1</v>
      </c>
      <c r="C21" s="20"/>
      <c r="D21" s="18"/>
      <c r="E21" s="7"/>
      <c r="F21" s="6">
        <f t="shared" si="1"/>
        <v>1</v>
      </c>
    </row>
    <row r="22" spans="1:6" ht="16.5" thickBot="1">
      <c r="A22" s="21" t="s">
        <v>24</v>
      </c>
      <c r="B22" s="14">
        <v>8.75</v>
      </c>
      <c r="C22" s="22"/>
      <c r="D22" s="23"/>
      <c r="E22" s="22"/>
      <c r="F22" s="6">
        <f t="shared" si="1"/>
        <v>8.75</v>
      </c>
    </row>
    <row r="23" spans="1:6" ht="16.5" thickBot="1">
      <c r="A23" s="5" t="s">
        <v>25</v>
      </c>
      <c r="B23" s="6">
        <v>2</v>
      </c>
      <c r="C23" s="6"/>
      <c r="D23" s="6"/>
      <c r="E23" s="6"/>
      <c r="F23" s="6">
        <f t="shared" si="1"/>
        <v>2</v>
      </c>
    </row>
    <row r="24" spans="1:6" ht="32.25" thickBot="1">
      <c r="A24" s="15" t="s">
        <v>26</v>
      </c>
      <c r="B24" s="16">
        <v>1</v>
      </c>
      <c r="C24" s="24"/>
      <c r="D24" s="24"/>
      <c r="E24" s="24"/>
      <c r="F24" s="6">
        <f t="shared" si="1"/>
        <v>1</v>
      </c>
    </row>
    <row r="25" spans="1:6" ht="16.5" thickBot="1">
      <c r="A25" s="5" t="s">
        <v>27</v>
      </c>
      <c r="B25" s="6">
        <v>1</v>
      </c>
      <c r="C25" s="6"/>
      <c r="D25" s="6"/>
      <c r="E25" s="6"/>
      <c r="F25" s="6">
        <f t="shared" si="1"/>
        <v>1</v>
      </c>
    </row>
    <row r="26" spans="1:6" ht="16.5" thickBot="1">
      <c r="A26" s="5" t="s">
        <v>21</v>
      </c>
      <c r="B26" s="6">
        <v>0.25</v>
      </c>
      <c r="C26" s="6"/>
      <c r="D26" s="6"/>
      <c r="E26" s="6"/>
      <c r="F26" s="6">
        <f t="shared" si="1"/>
        <v>0.25</v>
      </c>
    </row>
    <row r="27" spans="1:6" ht="32.25" thickBot="1">
      <c r="A27" s="21" t="s">
        <v>28</v>
      </c>
      <c r="B27" s="14">
        <v>1</v>
      </c>
      <c r="C27" s="22"/>
      <c r="D27" s="22"/>
      <c r="E27" s="22"/>
      <c r="F27" s="6">
        <f t="shared" si="1"/>
        <v>1</v>
      </c>
    </row>
    <row r="28" spans="1:6" ht="16.5" thickBot="1">
      <c r="A28" s="25" t="s">
        <v>29</v>
      </c>
      <c r="B28" s="26">
        <v>2</v>
      </c>
      <c r="C28" s="26"/>
      <c r="D28" s="26"/>
      <c r="E28" s="26"/>
      <c r="F28" s="6">
        <f t="shared" si="1"/>
        <v>2</v>
      </c>
    </row>
    <row r="29" spans="1:6" ht="16.5" thickBot="1">
      <c r="A29" s="5" t="s">
        <v>30</v>
      </c>
      <c r="B29" s="6">
        <v>1</v>
      </c>
      <c r="C29" s="6"/>
      <c r="D29" s="6"/>
      <c r="E29" s="6"/>
      <c r="F29" s="6">
        <f t="shared" si="1"/>
        <v>1</v>
      </c>
    </row>
    <row r="30" spans="1:6" ht="16.5" thickBot="1">
      <c r="A30" s="5" t="s">
        <v>31</v>
      </c>
      <c r="B30" s="6">
        <v>2</v>
      </c>
      <c r="C30" s="6"/>
      <c r="D30" s="6"/>
      <c r="E30" s="6"/>
      <c r="F30" s="6">
        <f t="shared" si="1"/>
        <v>2</v>
      </c>
    </row>
    <row r="31" spans="1:6" s="10" customFormat="1" ht="16.5" thickBot="1">
      <c r="A31" s="8" t="s">
        <v>5</v>
      </c>
      <c r="B31" s="9">
        <f>SUM(B18:B30)</f>
        <v>31.5</v>
      </c>
      <c r="C31" s="9"/>
      <c r="D31" s="9"/>
      <c r="E31" s="9"/>
      <c r="F31" s="9">
        <f t="shared" si="1"/>
        <v>31.5</v>
      </c>
    </row>
    <row r="32" spans="1:6" ht="32.25" thickBot="1">
      <c r="A32" s="8" t="s">
        <v>32</v>
      </c>
      <c r="B32" s="9">
        <v>5.75</v>
      </c>
      <c r="C32" s="9"/>
      <c r="D32" s="9"/>
      <c r="E32" s="9"/>
      <c r="F32" s="9">
        <f t="shared" si="1"/>
        <v>5.75</v>
      </c>
    </row>
    <row r="33" spans="1:6" ht="16.5" thickBot="1">
      <c r="A33" s="8" t="s">
        <v>33</v>
      </c>
      <c r="B33" s="9">
        <v>6.75</v>
      </c>
      <c r="C33" s="9"/>
      <c r="D33" s="9"/>
      <c r="E33" s="9"/>
      <c r="F33" s="9">
        <f t="shared" si="1"/>
        <v>6.75</v>
      </c>
    </row>
    <row r="34" spans="1:6" s="27" customFormat="1" ht="16.5" thickBot="1">
      <c r="A34" s="5" t="s">
        <v>34</v>
      </c>
      <c r="B34" s="6">
        <v>1</v>
      </c>
      <c r="C34" s="6"/>
      <c r="D34" s="6"/>
      <c r="E34" s="6"/>
      <c r="F34" s="6">
        <f t="shared" si="1"/>
        <v>1</v>
      </c>
    </row>
    <row r="35" spans="1:6" s="27" customFormat="1" ht="16.5" thickBot="1">
      <c r="A35" s="5" t="s">
        <v>35</v>
      </c>
      <c r="B35" s="6">
        <v>4</v>
      </c>
      <c r="C35" s="6"/>
      <c r="D35" s="6"/>
      <c r="E35" s="6"/>
      <c r="F35" s="6">
        <f t="shared" si="1"/>
        <v>4</v>
      </c>
    </row>
    <row r="36" spans="1:6" s="27" customFormat="1" ht="16.5" thickBot="1">
      <c r="A36" s="5" t="s">
        <v>36</v>
      </c>
      <c r="B36" s="6">
        <v>1</v>
      </c>
      <c r="C36" s="6"/>
      <c r="D36" s="6"/>
      <c r="E36" s="6"/>
      <c r="F36" s="6">
        <f t="shared" si="1"/>
        <v>1</v>
      </c>
    </row>
    <row r="37" spans="1:6" s="27" customFormat="1" ht="16.5" thickBot="1">
      <c r="A37" s="5" t="s">
        <v>37</v>
      </c>
      <c r="B37" s="6">
        <v>4</v>
      </c>
      <c r="C37" s="6"/>
      <c r="D37" s="6"/>
      <c r="E37" s="6"/>
      <c r="F37" s="6">
        <f t="shared" si="1"/>
        <v>4</v>
      </c>
    </row>
    <row r="38" spans="1:6" s="27" customFormat="1" ht="16.5" thickBot="1">
      <c r="A38" s="5" t="s">
        <v>38</v>
      </c>
      <c r="B38" s="6">
        <v>2</v>
      </c>
      <c r="C38" s="6"/>
      <c r="D38" s="6"/>
      <c r="E38" s="6"/>
      <c r="F38" s="6">
        <f t="shared" si="1"/>
        <v>2</v>
      </c>
    </row>
    <row r="39" spans="1:6" s="27" customFormat="1" ht="16.5" thickBot="1">
      <c r="A39" s="5" t="s">
        <v>39</v>
      </c>
      <c r="B39" s="6">
        <v>1</v>
      </c>
      <c r="C39" s="6"/>
      <c r="D39" s="6"/>
      <c r="E39" s="6"/>
      <c r="F39" s="6">
        <f t="shared" si="1"/>
        <v>1</v>
      </c>
    </row>
    <row r="40" spans="1:6" s="27" customFormat="1" ht="16.5" thickBot="1">
      <c r="A40" s="5" t="s">
        <v>40</v>
      </c>
      <c r="B40" s="6">
        <v>1</v>
      </c>
      <c r="C40" s="6"/>
      <c r="D40" s="6"/>
      <c r="E40" s="6"/>
      <c r="F40" s="6">
        <f t="shared" si="1"/>
        <v>1</v>
      </c>
    </row>
    <row r="41" spans="1:6" s="27" customFormat="1" ht="16.5" thickBot="1">
      <c r="A41" s="5" t="s">
        <v>16</v>
      </c>
      <c r="B41" s="6">
        <v>0.75</v>
      </c>
      <c r="C41" s="6"/>
      <c r="D41" s="6"/>
      <c r="E41" s="6"/>
      <c r="F41" s="6">
        <f t="shared" si="1"/>
        <v>0.75</v>
      </c>
    </row>
    <row r="42" spans="1:6" ht="16.5" thickBot="1">
      <c r="A42" s="8" t="s">
        <v>41</v>
      </c>
      <c r="B42" s="9">
        <f>SUM(B34:B41)</f>
        <v>14.75</v>
      </c>
      <c r="C42" s="9"/>
      <c r="D42" s="9"/>
      <c r="E42" s="9"/>
      <c r="F42" s="9">
        <f t="shared" si="1"/>
        <v>14.75</v>
      </c>
    </row>
    <row r="43" spans="1:6" ht="16.5" thickBot="1">
      <c r="A43" s="8" t="s">
        <v>18</v>
      </c>
      <c r="B43" s="9">
        <f>B31+B32+B33+B42</f>
        <v>58.75</v>
      </c>
      <c r="C43" s="9"/>
      <c r="D43" s="9"/>
      <c r="E43" s="9"/>
      <c r="F43" s="9">
        <f t="shared" si="1"/>
        <v>58.75</v>
      </c>
    </row>
    <row r="44" spans="1:6" ht="36.75" customHeight="1" thickBot="1">
      <c r="A44" s="56" t="s">
        <v>42</v>
      </c>
      <c r="B44" s="57"/>
      <c r="C44" s="57"/>
      <c r="D44" s="57"/>
      <c r="E44" s="57"/>
      <c r="F44" s="58"/>
    </row>
    <row r="45" spans="1:6" ht="16.5" thickBot="1">
      <c r="A45" s="42" t="s">
        <v>43</v>
      </c>
      <c r="B45" s="43"/>
      <c r="C45" s="43"/>
      <c r="D45" s="43"/>
      <c r="E45" s="43"/>
      <c r="F45" s="44"/>
    </row>
    <row r="46" spans="1:6" ht="16.5" thickBot="1">
      <c r="A46" s="5" t="s">
        <v>44</v>
      </c>
      <c r="B46" s="6">
        <v>1</v>
      </c>
      <c r="C46" s="6"/>
      <c r="D46" s="6"/>
      <c r="E46" s="6"/>
      <c r="F46" s="6">
        <f>SUM(B46:E46)</f>
        <v>1</v>
      </c>
    </row>
    <row r="47" spans="1:6" ht="16.5" thickBot="1">
      <c r="A47" s="5" t="s">
        <v>45</v>
      </c>
      <c r="B47" s="6">
        <v>3</v>
      </c>
      <c r="C47" s="6"/>
      <c r="D47" s="6"/>
      <c r="E47" s="6"/>
      <c r="F47" s="6">
        <f>SUM(B47:E47)</f>
        <v>3</v>
      </c>
    </row>
    <row r="48" spans="1:6" ht="32.25" thickBot="1">
      <c r="A48" s="5" t="s">
        <v>46</v>
      </c>
      <c r="B48" s="6">
        <v>1</v>
      </c>
      <c r="C48" s="6"/>
      <c r="D48" s="6"/>
      <c r="E48" s="6"/>
      <c r="F48" s="6">
        <f>SUM(B48:E48)</f>
        <v>1</v>
      </c>
    </row>
    <row r="49" spans="1:6" ht="16.5" thickBot="1">
      <c r="A49" s="8" t="s">
        <v>5</v>
      </c>
      <c r="B49" s="9">
        <f>SUM(B46:B48)</f>
        <v>5</v>
      </c>
      <c r="C49" s="9"/>
      <c r="D49" s="9"/>
      <c r="E49" s="9"/>
      <c r="F49" s="9">
        <f>SUM(B49:E49)</f>
        <v>5</v>
      </c>
    </row>
    <row r="50" spans="1:6" ht="16.5" thickBot="1">
      <c r="A50" s="56" t="s">
        <v>47</v>
      </c>
      <c r="B50" s="57"/>
      <c r="C50" s="57"/>
      <c r="D50" s="57"/>
      <c r="E50" s="57"/>
      <c r="F50" s="58"/>
    </row>
    <row r="51" spans="1:6" ht="16.5" thickBot="1">
      <c r="A51" s="42" t="s">
        <v>48</v>
      </c>
      <c r="B51" s="43"/>
      <c r="C51" s="43"/>
      <c r="D51" s="43"/>
      <c r="E51" s="43"/>
      <c r="F51" s="44"/>
    </row>
    <row r="52" spans="1:6" ht="16.5" thickBot="1">
      <c r="A52" s="28" t="s">
        <v>49</v>
      </c>
      <c r="B52" s="26">
        <v>1</v>
      </c>
      <c r="C52" s="26"/>
      <c r="D52" s="29"/>
      <c r="E52" s="26"/>
      <c r="F52" s="30">
        <f>SUM(B52:E52)</f>
        <v>1</v>
      </c>
    </row>
    <row r="53" spans="1:6" ht="16.5" thickBot="1">
      <c r="A53" s="31" t="s">
        <v>50</v>
      </c>
      <c r="B53" s="32">
        <v>1</v>
      </c>
      <c r="C53" s="32"/>
      <c r="D53" s="33"/>
      <c r="E53" s="32"/>
      <c r="F53" s="30">
        <f>SUM(B53:E53)</f>
        <v>1</v>
      </c>
    </row>
    <row r="54" spans="1:6" ht="32.25" thickBot="1">
      <c r="A54" s="31" t="s">
        <v>51</v>
      </c>
      <c r="B54" s="32"/>
      <c r="C54" s="32"/>
      <c r="D54" s="33">
        <v>2</v>
      </c>
      <c r="E54" s="32"/>
      <c r="F54" s="30">
        <f>SUM(B54:E54)</f>
        <v>2</v>
      </c>
    </row>
    <row r="55" spans="1:6" ht="16.5" thickBot="1">
      <c r="A55" s="34" t="s">
        <v>17</v>
      </c>
      <c r="B55" s="35">
        <f>SUM(B52:B54)</f>
        <v>2</v>
      </c>
      <c r="C55" s="35">
        <f>SUM(C52:C54)</f>
        <v>0</v>
      </c>
      <c r="D55" s="35">
        <f>SUM(D52:D54)</f>
        <v>2</v>
      </c>
      <c r="E55" s="35">
        <f>SUM(E52:E54)</f>
        <v>0</v>
      </c>
      <c r="F55" s="35">
        <f>SUM(F52:F54)</f>
        <v>4</v>
      </c>
    </row>
    <row r="56" spans="1:6" ht="16.5" thickBot="1">
      <c r="A56" s="42"/>
      <c r="B56" s="43"/>
      <c r="C56" s="43"/>
      <c r="D56" s="43"/>
      <c r="E56" s="43"/>
      <c r="F56" s="44"/>
    </row>
    <row r="57" spans="1:6" ht="16.5" thickBot="1">
      <c r="A57" s="42" t="s">
        <v>52</v>
      </c>
      <c r="B57" s="43"/>
      <c r="C57" s="43"/>
      <c r="D57" s="43"/>
      <c r="E57" s="43"/>
      <c r="F57" s="44"/>
    </row>
    <row r="58" spans="1:6" ht="16.5" thickBot="1">
      <c r="A58" s="5" t="s">
        <v>53</v>
      </c>
      <c r="B58" s="6"/>
      <c r="C58" s="6"/>
      <c r="D58" s="6"/>
      <c r="E58" s="6">
        <v>1</v>
      </c>
      <c r="F58" s="6">
        <f>SUM(B58:E58)</f>
        <v>1</v>
      </c>
    </row>
    <row r="59" spans="1:6" ht="16.5" thickBot="1">
      <c r="A59" s="5" t="s">
        <v>54</v>
      </c>
      <c r="B59" s="6"/>
      <c r="C59" s="6">
        <v>1</v>
      </c>
      <c r="D59" s="6"/>
      <c r="E59" s="6"/>
      <c r="F59" s="6">
        <f t="shared" ref="F59:F64" si="2">SUM(B59:E59)</f>
        <v>1</v>
      </c>
    </row>
    <row r="60" spans="1:6" ht="16.5" thickBot="1">
      <c r="A60" s="5" t="s">
        <v>55</v>
      </c>
      <c r="B60" s="6"/>
      <c r="C60" s="6">
        <v>1</v>
      </c>
      <c r="D60" s="6"/>
      <c r="E60" s="6"/>
      <c r="F60" s="6">
        <f t="shared" si="2"/>
        <v>1</v>
      </c>
    </row>
    <row r="61" spans="1:6" ht="16.5" thickBot="1">
      <c r="A61" s="5" t="s">
        <v>2</v>
      </c>
      <c r="B61" s="6"/>
      <c r="C61" s="6">
        <v>20</v>
      </c>
      <c r="D61" s="6"/>
      <c r="E61" s="6"/>
      <c r="F61" s="6">
        <f t="shared" si="2"/>
        <v>20</v>
      </c>
    </row>
    <row r="62" spans="1:6" ht="16.5" thickBot="1">
      <c r="A62" s="5" t="s">
        <v>56</v>
      </c>
      <c r="B62" s="6"/>
      <c r="C62" s="6">
        <v>3</v>
      </c>
      <c r="D62" s="6"/>
      <c r="E62" s="6"/>
      <c r="F62" s="6">
        <f t="shared" si="2"/>
        <v>3</v>
      </c>
    </row>
    <row r="63" spans="1:6" ht="16.5" thickBot="1">
      <c r="A63" s="5" t="s">
        <v>21</v>
      </c>
      <c r="B63" s="6"/>
      <c r="C63" s="6"/>
      <c r="D63" s="6">
        <v>1</v>
      </c>
      <c r="E63" s="6"/>
      <c r="F63" s="6">
        <f t="shared" si="2"/>
        <v>1</v>
      </c>
    </row>
    <row r="64" spans="1:6" ht="16.5" thickBot="1">
      <c r="A64" s="5" t="s">
        <v>30</v>
      </c>
      <c r="B64" s="6"/>
      <c r="C64" s="6"/>
      <c r="D64" s="6">
        <v>1</v>
      </c>
      <c r="E64" s="6"/>
      <c r="F64" s="6">
        <f t="shared" si="2"/>
        <v>1</v>
      </c>
    </row>
    <row r="65" spans="1:6" ht="16.5" thickBot="1">
      <c r="A65" s="8" t="s">
        <v>5</v>
      </c>
      <c r="B65" s="9"/>
      <c r="C65" s="9">
        <f>SUM(C58:C64)</f>
        <v>25</v>
      </c>
      <c r="D65" s="9">
        <v>2</v>
      </c>
      <c r="E65" s="9">
        <v>1</v>
      </c>
      <c r="F65" s="9">
        <f>SUM(F58:F64)</f>
        <v>28</v>
      </c>
    </row>
    <row r="66" spans="1:6" ht="18" customHeight="1">
      <c r="A66" s="47" t="s">
        <v>71</v>
      </c>
      <c r="B66" s="48"/>
      <c r="C66" s="48"/>
      <c r="D66" s="48"/>
      <c r="E66" s="48"/>
      <c r="F66" s="49"/>
    </row>
    <row r="67" spans="1:6" ht="13.5" thickBot="1">
      <c r="A67" s="53"/>
      <c r="B67" s="54"/>
      <c r="C67" s="54"/>
      <c r="D67" s="54"/>
      <c r="E67" s="54"/>
      <c r="F67" s="55"/>
    </row>
    <row r="68" spans="1:6" ht="32.25" thickBot="1">
      <c r="A68" s="8" t="s">
        <v>57</v>
      </c>
      <c r="B68" s="9">
        <f>B15+B43+B49+B55+B65</f>
        <v>108.75</v>
      </c>
      <c r="C68" s="9">
        <f>C15+C43+C49+C55+C65</f>
        <v>25</v>
      </c>
      <c r="D68" s="9">
        <f>D15+D43+D49+D55+D65</f>
        <v>4</v>
      </c>
      <c r="E68" s="9">
        <f>E15+E43+E49+E55+E65</f>
        <v>1</v>
      </c>
      <c r="F68" s="9">
        <f>F15+F43+F49+F55+F65</f>
        <v>138.75</v>
      </c>
    </row>
    <row r="69" spans="1:6" ht="16.5" thickBot="1">
      <c r="A69" s="36" t="s">
        <v>58</v>
      </c>
      <c r="B69" s="37"/>
      <c r="C69" s="37"/>
      <c r="D69" s="37"/>
      <c r="E69" s="37">
        <v>2</v>
      </c>
      <c r="F69" s="38">
        <v>2</v>
      </c>
    </row>
    <row r="70" spans="1:6" ht="16.5" thickBot="1">
      <c r="A70" s="39" t="s">
        <v>59</v>
      </c>
      <c r="B70" s="40"/>
      <c r="C70" s="40"/>
      <c r="D70" s="40"/>
      <c r="E70" s="40">
        <v>6</v>
      </c>
      <c r="F70" s="41">
        <v>6</v>
      </c>
    </row>
    <row r="71" spans="1:6" ht="48" thickBot="1">
      <c r="A71" s="39" t="s">
        <v>60</v>
      </c>
      <c r="B71" s="40"/>
      <c r="C71" s="40"/>
      <c r="D71" s="40"/>
      <c r="E71" s="40"/>
      <c r="F71" s="41"/>
    </row>
    <row r="72" spans="1:6" ht="63.75" thickBot="1">
      <c r="A72" s="39" t="s">
        <v>61</v>
      </c>
      <c r="B72" s="40"/>
      <c r="C72" s="40"/>
      <c r="D72" s="40">
        <v>2.75</v>
      </c>
      <c r="E72" s="40"/>
      <c r="F72" s="41">
        <f>SUM(B72:E72)</f>
        <v>2.75</v>
      </c>
    </row>
    <row r="73" spans="1:6" ht="63.75" thickBot="1">
      <c r="A73" s="39" t="s">
        <v>62</v>
      </c>
      <c r="B73" s="40"/>
      <c r="C73" s="40"/>
      <c r="D73" s="40">
        <v>2.75</v>
      </c>
      <c r="E73" s="40"/>
      <c r="F73" s="41">
        <f t="shared" ref="F73:F81" si="3">SUM(B73:E73)</f>
        <v>2.75</v>
      </c>
    </row>
    <row r="74" spans="1:6" ht="63.75" thickBot="1">
      <c r="A74" s="39" t="s">
        <v>63</v>
      </c>
      <c r="B74" s="40"/>
      <c r="C74" s="40"/>
      <c r="D74" s="40">
        <v>3.75</v>
      </c>
      <c r="E74" s="40"/>
      <c r="F74" s="41">
        <f t="shared" si="3"/>
        <v>3.75</v>
      </c>
    </row>
    <row r="75" spans="1:6" ht="63.75" thickBot="1">
      <c r="A75" s="39" t="s">
        <v>64</v>
      </c>
      <c r="B75" s="40"/>
      <c r="C75" s="40"/>
      <c r="D75" s="40">
        <v>11</v>
      </c>
      <c r="E75" s="40"/>
      <c r="F75" s="41">
        <f t="shared" si="3"/>
        <v>11</v>
      </c>
    </row>
    <row r="76" spans="1:6" ht="63.75" thickBot="1">
      <c r="A76" s="39" t="s">
        <v>65</v>
      </c>
      <c r="B76" s="40"/>
      <c r="C76" s="40"/>
      <c r="D76" s="40">
        <v>13.25</v>
      </c>
      <c r="E76" s="40"/>
      <c r="F76" s="41">
        <f t="shared" si="3"/>
        <v>13.25</v>
      </c>
    </row>
    <row r="77" spans="1:6" ht="63.75" thickBot="1">
      <c r="A77" s="39" t="s">
        <v>66</v>
      </c>
      <c r="B77" s="40"/>
      <c r="C77" s="40"/>
      <c r="D77" s="40">
        <v>16.25</v>
      </c>
      <c r="E77" s="40"/>
      <c r="F77" s="41">
        <f t="shared" si="3"/>
        <v>16.25</v>
      </c>
    </row>
    <row r="78" spans="1:6" ht="79.5" thickBot="1">
      <c r="A78" s="39" t="s">
        <v>67</v>
      </c>
      <c r="B78" s="40"/>
      <c r="C78" s="40"/>
      <c r="D78" s="40">
        <v>5</v>
      </c>
      <c r="E78" s="40"/>
      <c r="F78" s="41">
        <f t="shared" si="3"/>
        <v>5</v>
      </c>
    </row>
    <row r="79" spans="1:6" ht="79.5" thickBot="1">
      <c r="A79" s="39" t="s">
        <v>68</v>
      </c>
      <c r="B79" s="40"/>
      <c r="C79" s="40"/>
      <c r="D79" s="40">
        <v>2.25</v>
      </c>
      <c r="E79" s="40"/>
      <c r="F79" s="41">
        <f t="shared" si="3"/>
        <v>2.25</v>
      </c>
    </row>
    <row r="80" spans="1:6" ht="79.5" thickBot="1">
      <c r="A80" s="39" t="s">
        <v>69</v>
      </c>
      <c r="B80" s="40"/>
      <c r="C80" s="40"/>
      <c r="D80" s="40">
        <v>3.75</v>
      </c>
      <c r="E80" s="40"/>
      <c r="F80" s="41">
        <f t="shared" si="3"/>
        <v>3.75</v>
      </c>
    </row>
    <row r="81" spans="1:6" ht="79.5" thickBot="1">
      <c r="A81" s="39" t="s">
        <v>70</v>
      </c>
      <c r="B81" s="40"/>
      <c r="C81" s="40"/>
      <c r="D81" s="40">
        <v>3.75</v>
      </c>
      <c r="E81" s="40"/>
      <c r="F81" s="41">
        <f t="shared" si="3"/>
        <v>3.75</v>
      </c>
    </row>
    <row r="82" spans="1:6" ht="16.5" thickBot="1">
      <c r="A82" s="39" t="s">
        <v>17</v>
      </c>
      <c r="B82" s="40"/>
      <c r="C82" s="40"/>
      <c r="D82" s="40">
        <f>SUM(D72:D81)</f>
        <v>64.5</v>
      </c>
      <c r="E82" s="40">
        <f>SUM(E72:E81)</f>
        <v>0</v>
      </c>
      <c r="F82" s="40">
        <f>SUM(F72:F81)</f>
        <v>64.5</v>
      </c>
    </row>
  </sheetData>
  <mergeCells count="13">
    <mergeCell ref="A66:F67"/>
    <mergeCell ref="A44:F44"/>
    <mergeCell ref="A45:F45"/>
    <mergeCell ref="A50:F50"/>
    <mergeCell ref="A51:F51"/>
    <mergeCell ref="A56:F56"/>
    <mergeCell ref="A57:F57"/>
    <mergeCell ref="A17:F17"/>
    <mergeCell ref="A1:A2"/>
    <mergeCell ref="E1:E2"/>
    <mergeCell ref="A3:F3"/>
    <mergeCell ref="A4:F4"/>
    <mergeCell ref="A16:F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&amp;CAz önkormányzat létszámkerete&amp;R16.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létszám</vt:lpstr>
      <vt:lpstr>létszám!Nyomtatási_cím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2016-05-25T08:03:31Z</dcterms:created>
  <dcterms:modified xsi:type="dcterms:W3CDTF">2016-05-30T11:43:23Z</dcterms:modified>
</cp:coreProperties>
</file>