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4.lakosságnak juttatott ellátás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<sst xmlns="http://schemas.openxmlformats.org/spreadsheetml/2006/main" count="16" uniqueCount="16">
  <si>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Ellátás megnevezése</t>
  </si>
  <si>
    <t>Átmeneti segély Szt. 45.§</t>
  </si>
  <si>
    <t>Temetési segély Szt. 46.§</t>
  </si>
  <si>
    <t>Rászorultságtól függõ pénzbeli szociális, gyermekvédelmi ellátások összesen:</t>
  </si>
  <si>
    <t>Természetben nyújtott szociális ellátások:</t>
  </si>
  <si>
    <t>Önkormányzatok által folyósított ellátások összesen:</t>
  </si>
  <si>
    <t>Önkormányzatok által folyósított ellátások mindösszesen:</t>
  </si>
  <si>
    <t>Köztemetés</t>
  </si>
  <si>
    <t>Ápolási díj méltányossági alapon</t>
  </si>
  <si>
    <t>Egyéb, az önkormányzat rendeletében megállapított juttatás (Bursa)</t>
  </si>
  <si>
    <t>Kamatmentes kölcsön</t>
  </si>
  <si>
    <t>Kormányzati funkció</t>
  </si>
  <si>
    <t>2015.évi terv</t>
  </si>
  <si>
    <t>E.i.mód.</t>
  </si>
  <si>
    <t>%</t>
  </si>
  <si>
    <t>2015.évi tény</t>
  </si>
</sst>
</file>

<file path=xl/styles.xml><?xml version="1.0" encoding="utf-8"?>
<styleSheet xmlns="http://schemas.openxmlformats.org/spreadsheetml/2006/main">
  <numFmts count="18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0.0%"/>
    <numFmt numFmtId="173" formatCode="0.000%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0" fillId="4" borderId="0" applyNumberFormat="0" applyBorder="0" applyAlignment="0" applyProtection="0"/>
    <xf numFmtId="0" fontId="11" fillId="22" borderId="8" applyNumberFormat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0" fillId="0" borderId="0" xfId="56" applyFont="1">
      <alignment/>
      <protection/>
    </xf>
    <xf numFmtId="0" fontId="20" fillId="0" borderId="0" xfId="56" applyFont="1" applyAlignment="1">
      <alignment horizontal="center" vertical="center"/>
      <protection/>
    </xf>
    <xf numFmtId="0" fontId="21" fillId="0" borderId="0" xfId="56" applyFont="1" applyAlignment="1">
      <alignment horizontal="center" vertical="center"/>
      <protection/>
    </xf>
    <xf numFmtId="0" fontId="21" fillId="0" borderId="0" xfId="56" applyFont="1" applyAlignment="1">
      <alignment horizontal="right" vertical="center"/>
      <protection/>
    </xf>
    <xf numFmtId="0" fontId="14" fillId="0" borderId="0" xfId="56">
      <alignment/>
      <protection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center" vertical="center" wrapText="1"/>
    </xf>
    <xf numFmtId="0" fontId="25" fillId="0" borderId="10" xfId="56" applyFont="1" applyBorder="1" applyAlignment="1">
      <alignment horizontal="center" vertical="center"/>
      <protection/>
    </xf>
    <xf numFmtId="0" fontId="20" fillId="0" borderId="10" xfId="56" applyFont="1" applyFill="1" applyBorder="1" applyAlignment="1">
      <alignment vertical="center" wrapText="1"/>
      <protection/>
    </xf>
    <xf numFmtId="3" fontId="20" fillId="0" borderId="10" xfId="56" applyNumberFormat="1" applyFont="1" applyBorder="1" applyAlignment="1">
      <alignment horizontal="center" vertical="center"/>
      <protection/>
    </xf>
    <xf numFmtId="0" fontId="20" fillId="0" borderId="10" xfId="56" applyFont="1" applyBorder="1" applyAlignment="1">
      <alignment horizontal="center" vertical="center"/>
      <protection/>
    </xf>
    <xf numFmtId="3" fontId="27" fillId="0" borderId="10" xfId="56" applyNumberFormat="1" applyFont="1" applyBorder="1" applyAlignment="1">
      <alignment horizontal="center" vertical="center"/>
      <protection/>
    </xf>
    <xf numFmtId="0" fontId="25" fillId="0" borderId="11" xfId="56" applyFont="1" applyBorder="1" applyAlignment="1">
      <alignment horizontal="center" vertical="center"/>
      <protection/>
    </xf>
    <xf numFmtId="0" fontId="20" fillId="0" borderId="12" xfId="56" applyFont="1" applyFill="1" applyBorder="1" applyAlignment="1">
      <alignment vertical="center" wrapText="1"/>
      <protection/>
    </xf>
    <xf numFmtId="0" fontId="20" fillId="0" borderId="10" xfId="56" applyFont="1" applyFill="1" applyBorder="1" applyAlignment="1">
      <alignment horizontal="center" vertical="center"/>
      <protection/>
    </xf>
    <xf numFmtId="3" fontId="27" fillId="24" borderId="10" xfId="56" applyNumberFormat="1" applyFont="1" applyFill="1" applyBorder="1" applyAlignment="1">
      <alignment horizontal="center" vertical="center"/>
      <protection/>
    </xf>
    <xf numFmtId="3" fontId="27" fillId="25" borderId="10" xfId="56" applyNumberFormat="1" applyFont="1" applyFill="1" applyBorder="1" applyAlignment="1">
      <alignment horizontal="center" vertical="center"/>
      <protection/>
    </xf>
    <xf numFmtId="172" fontId="20" fillId="0" borderId="10" xfId="56" applyNumberFormat="1" applyFont="1" applyBorder="1" applyAlignment="1">
      <alignment horizontal="center" vertical="center"/>
      <protection/>
    </xf>
    <xf numFmtId="172" fontId="27" fillId="25" borderId="10" xfId="56" applyNumberFormat="1" applyFont="1" applyFill="1" applyBorder="1" applyAlignment="1">
      <alignment horizontal="center" vertical="center"/>
      <protection/>
    </xf>
    <xf numFmtId="172" fontId="27" fillId="24" borderId="10" xfId="56" applyNumberFormat="1" applyFont="1" applyFill="1" applyBorder="1" applyAlignment="1">
      <alignment horizontal="center" vertical="center"/>
      <protection/>
    </xf>
    <xf numFmtId="3" fontId="26" fillId="24" borderId="13" xfId="0" applyNumberFormat="1" applyFont="1" applyFill="1" applyBorder="1" applyAlignment="1">
      <alignment horizontal="center" vertical="center" wrapText="1"/>
    </xf>
    <xf numFmtId="3" fontId="26" fillId="24" borderId="14" xfId="0" applyNumberFormat="1" applyFont="1" applyFill="1" applyBorder="1" applyAlignment="1">
      <alignment horizontal="center" vertical="center" wrapText="1"/>
    </xf>
    <xf numFmtId="0" fontId="27" fillId="24" borderId="11" xfId="56" applyFont="1" applyFill="1" applyBorder="1" applyAlignment="1">
      <alignment horizontal="left" vertical="center" wrapText="1"/>
      <protection/>
    </xf>
    <xf numFmtId="0" fontId="27" fillId="24" borderId="12" xfId="56" applyFont="1" applyFill="1" applyBorder="1" applyAlignment="1">
      <alignment horizontal="left" vertical="center" wrapText="1"/>
      <protection/>
    </xf>
    <xf numFmtId="0" fontId="28" fillId="24" borderId="13" xfId="56" applyFont="1" applyFill="1" applyBorder="1" applyAlignment="1">
      <alignment horizontal="center" vertical="center" wrapText="1"/>
      <protection/>
    </xf>
    <xf numFmtId="0" fontId="28" fillId="24" borderId="14" xfId="56" applyFont="1" applyFill="1" applyBorder="1" applyAlignment="1">
      <alignment horizontal="center" vertical="center" wrapText="1"/>
      <protection/>
    </xf>
    <xf numFmtId="0" fontId="25" fillId="24" borderId="10" xfId="56" applyFont="1" applyFill="1" applyBorder="1" applyAlignment="1">
      <alignment horizontal="center" vertical="center"/>
      <protection/>
    </xf>
    <xf numFmtId="0" fontId="27" fillId="0" borderId="11" xfId="56" applyFont="1" applyFill="1" applyBorder="1" applyAlignment="1">
      <alignment horizontal="left" vertical="top" wrapText="1"/>
      <protection/>
    </xf>
    <xf numFmtId="0" fontId="27" fillId="0" borderId="12" xfId="56" applyFont="1" applyFill="1" applyBorder="1" applyAlignment="1">
      <alignment horizontal="left" vertical="top" wrapText="1"/>
      <protection/>
    </xf>
    <xf numFmtId="0" fontId="27" fillId="0" borderId="11" xfId="56" applyFont="1" applyFill="1" applyBorder="1" applyAlignment="1">
      <alignment horizontal="left" vertical="center" wrapText="1"/>
      <protection/>
    </xf>
    <xf numFmtId="0" fontId="27" fillId="0" borderId="12" xfId="56" applyFont="1" applyFill="1" applyBorder="1" applyAlignment="1">
      <alignment horizontal="left" vertical="center" wrapText="1"/>
      <protection/>
    </xf>
    <xf numFmtId="0" fontId="27" fillId="25" borderId="11" xfId="56" applyFont="1" applyFill="1" applyBorder="1" applyAlignment="1">
      <alignment horizontal="left" vertical="center" wrapText="1"/>
      <protection/>
    </xf>
    <xf numFmtId="0" fontId="27" fillId="25" borderId="12" xfId="56" applyFont="1" applyFill="1" applyBorder="1" applyAlignment="1">
      <alignment horizontal="left" vertical="center" wrapTex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11" xfId="54"/>
    <cellStyle name="Normál 2" xfId="55"/>
    <cellStyle name="Normál 2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I16"/>
  <sheetViews>
    <sheetView tabSelected="1" view="pageLayout" workbookViewId="0" topLeftCell="A1">
      <selection activeCell="C4" sqref="C4"/>
    </sheetView>
  </sheetViews>
  <sheetFormatPr defaultColWidth="14.7109375" defaultRowHeight="15"/>
  <cols>
    <col min="1" max="1" width="2.57421875" style="5" customWidth="1"/>
    <col min="2" max="2" width="10.421875" style="1" customWidth="1"/>
    <col min="3" max="3" width="28.7109375" style="1" customWidth="1"/>
    <col min="4" max="4" width="10.8515625" style="5" customWidth="1"/>
    <col min="5" max="5" width="10.57421875" style="2" customWidth="1"/>
    <col min="6" max="6" width="9.8515625" style="3" customWidth="1"/>
    <col min="7" max="7" width="11.57421875" style="3" customWidth="1"/>
    <col min="8" max="255" width="9.140625" style="5" customWidth="1"/>
    <col min="256" max="16384" width="14.7109375" style="5" customWidth="1"/>
  </cols>
  <sheetData>
    <row r="2" ht="15.75">
      <c r="D2" s="4"/>
    </row>
    <row r="4" spans="2:9" ht="33" customHeight="1">
      <c r="B4" s="6"/>
      <c r="C4" s="6"/>
      <c r="D4" s="7"/>
      <c r="E4" s="6"/>
      <c r="F4" s="8"/>
      <c r="G4" s="8"/>
      <c r="H4" s="7"/>
      <c r="I4" s="7"/>
    </row>
    <row r="5" spans="2:7" ht="12.75" customHeight="1">
      <c r="B5" s="26" t="s">
        <v>11</v>
      </c>
      <c r="C5" s="28" t="s">
        <v>0</v>
      </c>
      <c r="D5" s="22" t="s">
        <v>12</v>
      </c>
      <c r="E5" s="22" t="s">
        <v>13</v>
      </c>
      <c r="F5" s="22" t="s">
        <v>15</v>
      </c>
      <c r="G5" s="22" t="s">
        <v>14</v>
      </c>
    </row>
    <row r="6" spans="2:7" ht="30.75" customHeight="1">
      <c r="B6" s="27"/>
      <c r="C6" s="28"/>
      <c r="D6" s="23"/>
      <c r="E6" s="23"/>
      <c r="F6" s="23"/>
      <c r="G6" s="23"/>
    </row>
    <row r="7" spans="2:7" ht="15.75">
      <c r="B7" s="9">
        <v>101150</v>
      </c>
      <c r="C7" s="10" t="s">
        <v>8</v>
      </c>
      <c r="D7" s="12">
        <v>76</v>
      </c>
      <c r="E7" s="12">
        <v>76</v>
      </c>
      <c r="F7" s="12">
        <v>0</v>
      </c>
      <c r="G7" s="19">
        <f>F7/E7</f>
        <v>0</v>
      </c>
    </row>
    <row r="8" spans="2:7" ht="18.75" customHeight="1">
      <c r="B8" s="9">
        <v>107060</v>
      </c>
      <c r="C8" s="10" t="s">
        <v>1</v>
      </c>
      <c r="D8" s="12">
        <v>70</v>
      </c>
      <c r="E8" s="16">
        <v>70</v>
      </c>
      <c r="F8" s="12">
        <v>35</v>
      </c>
      <c r="G8" s="19">
        <f aca="true" t="shared" si="0" ref="G8:G14">F8/E8</f>
        <v>0.5</v>
      </c>
    </row>
    <row r="9" spans="2:7" ht="18.75" customHeight="1">
      <c r="B9" s="9">
        <v>103010</v>
      </c>
      <c r="C9" s="10" t="s">
        <v>2</v>
      </c>
      <c r="D9" s="12">
        <v>100</v>
      </c>
      <c r="E9" s="12">
        <v>100</v>
      </c>
      <c r="F9" s="12">
        <v>65</v>
      </c>
      <c r="G9" s="19">
        <f t="shared" si="0"/>
        <v>0.65</v>
      </c>
    </row>
    <row r="10" spans="2:7" ht="47.25">
      <c r="B10" s="9">
        <v>107060</v>
      </c>
      <c r="C10" s="10" t="s">
        <v>9</v>
      </c>
      <c r="D10" s="11">
        <v>300</v>
      </c>
      <c r="E10" s="11">
        <v>230</v>
      </c>
      <c r="F10" s="11">
        <v>125</v>
      </c>
      <c r="G10" s="19">
        <f t="shared" si="0"/>
        <v>0.5434782608695652</v>
      </c>
    </row>
    <row r="11" spans="2:7" ht="30.75" customHeight="1">
      <c r="B11" s="29" t="s">
        <v>3</v>
      </c>
      <c r="C11" s="30"/>
      <c r="D11" s="13">
        <f>SUM(D7:D10)</f>
        <v>546</v>
      </c>
      <c r="E11" s="13">
        <f>SUM(E7:E10)</f>
        <v>476</v>
      </c>
      <c r="F11" s="13">
        <f>SUM(F7:F10)</f>
        <v>225</v>
      </c>
      <c r="G11" s="19">
        <f t="shared" si="0"/>
        <v>0.4726890756302521</v>
      </c>
    </row>
    <row r="12" spans="2:7" ht="18.75" customHeight="1">
      <c r="B12" s="9">
        <v>103010</v>
      </c>
      <c r="C12" s="10" t="s">
        <v>7</v>
      </c>
      <c r="D12" s="12">
        <v>250</v>
      </c>
      <c r="E12" s="12">
        <v>250</v>
      </c>
      <c r="F12" s="12">
        <v>95</v>
      </c>
      <c r="G12" s="19">
        <f t="shared" si="0"/>
        <v>0.38</v>
      </c>
    </row>
    <row r="13" spans="2:7" ht="18.75" customHeight="1">
      <c r="B13" s="14">
        <v>107060</v>
      </c>
      <c r="C13" s="15" t="s">
        <v>10</v>
      </c>
      <c r="D13" s="12">
        <v>150</v>
      </c>
      <c r="E13" s="12">
        <v>150</v>
      </c>
      <c r="F13" s="12">
        <v>145</v>
      </c>
      <c r="G13" s="19">
        <f t="shared" si="0"/>
        <v>0.9666666666666667</v>
      </c>
    </row>
    <row r="14" spans="2:7" ht="18.75" customHeight="1">
      <c r="B14" s="31" t="s">
        <v>4</v>
      </c>
      <c r="C14" s="32"/>
      <c r="D14" s="13">
        <f>SUM(D12:D13)</f>
        <v>400</v>
      </c>
      <c r="E14" s="13">
        <f>SUM(E12:E13)</f>
        <v>400</v>
      </c>
      <c r="F14" s="13">
        <f>SUM(F12:F13)</f>
        <v>240</v>
      </c>
      <c r="G14" s="19">
        <f t="shared" si="0"/>
        <v>0.6</v>
      </c>
    </row>
    <row r="15" spans="2:7" ht="31.5" customHeight="1">
      <c r="B15" s="33" t="s">
        <v>5</v>
      </c>
      <c r="C15" s="34"/>
      <c r="D15" s="18">
        <f>SUM(D11+D14)</f>
        <v>946</v>
      </c>
      <c r="E15" s="18">
        <f>SUM(E11+E14)</f>
        <v>876</v>
      </c>
      <c r="F15" s="18">
        <f>SUM(F11+F14)</f>
        <v>465</v>
      </c>
      <c r="G15" s="20">
        <f>F15/E15</f>
        <v>0.5308219178082192</v>
      </c>
    </row>
    <row r="16" spans="2:7" ht="33.75" customHeight="1">
      <c r="B16" s="24" t="s">
        <v>6</v>
      </c>
      <c r="C16" s="25"/>
      <c r="D16" s="17">
        <f>SUM(D15)</f>
        <v>946</v>
      </c>
      <c r="E16" s="17">
        <f>SUM(E15)</f>
        <v>876</v>
      </c>
      <c r="F16" s="17">
        <f>SUM(F15)</f>
        <v>465</v>
      </c>
      <c r="G16" s="21">
        <f>F16/E16</f>
        <v>0.5308219178082192</v>
      </c>
    </row>
  </sheetData>
  <sheetProtection/>
  <mergeCells count="10">
    <mergeCell ref="G5:G6"/>
    <mergeCell ref="E5:E6"/>
    <mergeCell ref="F5:F6"/>
    <mergeCell ref="B16:C16"/>
    <mergeCell ref="B5:B6"/>
    <mergeCell ref="C5:C6"/>
    <mergeCell ref="D5:D6"/>
    <mergeCell ref="B11:C11"/>
    <mergeCell ref="B14:C14"/>
    <mergeCell ref="B15:C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 alignWithMargins="0">
    <oddHeader>&amp;C&amp;"Times New Roman,Normál"
6. melléklet
az 5/2016. (V.25.) önkormányzati rendelethez
Az önkormányzat által a lakosságnak juttatott támogatások, szociális, rászorultsági jellegű ellátások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Mesztegnyő Körjegyzőség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Pénzügyi Iroda</dc:creator>
  <cp:keywords/>
  <dc:description/>
  <cp:lastModifiedBy>User</cp:lastModifiedBy>
  <cp:lastPrinted>2016-05-19T22:57:51Z</cp:lastPrinted>
  <dcterms:created xsi:type="dcterms:W3CDTF">2014-02-03T14:05:57Z</dcterms:created>
  <dcterms:modified xsi:type="dcterms:W3CDTF">2016-05-19T22:57:52Z</dcterms:modified>
  <cp:category/>
  <cp:version/>
  <cp:contentType/>
  <cp:contentStatus/>
</cp:coreProperties>
</file>