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3" activeTab="3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</sheets>
  <definedNames/>
  <calcPr fullCalcOnLoad="1"/>
</workbook>
</file>

<file path=xl/sharedStrings.xml><?xml version="1.0" encoding="utf-8"?>
<sst xmlns="http://schemas.openxmlformats.org/spreadsheetml/2006/main" count="142" uniqueCount="126">
  <si>
    <t>Megnevezés</t>
  </si>
  <si>
    <t>Eredeti előirányzat</t>
  </si>
  <si>
    <t>Módosított előirányzat</t>
  </si>
  <si>
    <t>ebből: lakásfenntartási támogatás [Szoctv. 38. § (1) bek. a) és b) pontok]  (K46)</t>
  </si>
  <si>
    <t>Egyéb nem intézményi ellátások (&gt;=102+…+120)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</si>
  <si>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</si>
  <si>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</si>
  <si>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</si>
  <si>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</si>
  <si>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</si>
  <si>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</si>
  <si>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</si>
  <si>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</si>
  <si>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(=165+…+175) (K508)</t>
  </si>
  <si>
    <t>ebből: háztartások (K508)</t>
  </si>
  <si>
    <t>Egyéb működési célú támogatások államháztartáson kívülre (=180+…+189) (K512)</t>
  </si>
  <si>
    <t>ebből: háztartások (K512)</t>
  </si>
  <si>
    <t>ebből: egyéb vállalkozások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</si>
  <si>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</si>
  <si>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</si>
  <si>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</si>
  <si>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</si>
  <si>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</si>
  <si>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</si>
  <si>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</si>
  <si>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</si>
  <si>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</si>
  <si>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</si>
  <si>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</si>
  <si>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</si>
  <si>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</si>
  <si>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</si>
  <si>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</si>
  <si>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</si>
  <si>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</si>
  <si>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</si>
  <si>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</si>
  <si>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</si>
  <si>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egyéb fejezeti kezelésű előirányzatok (B25)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</si>
  <si>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</si>
  <si>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</si>
  <si>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</si>
  <si>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</si>
  <si>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</si>
  <si>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</si>
  <si>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</si>
  <si>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</si>
  <si>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</si>
  <si>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</si>
  <si>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</si>
  <si>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</si>
  <si>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</si>
  <si>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</si>
  <si>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</si>
  <si>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</si>
  <si>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</si>
  <si>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</si>
  <si>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</si>
  <si>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</si>
  <si>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Működési célú visszatérítendő támogatások, kölcsönök visszatérülése államháztartáson kívülről (=235+…+243) (B64)</t>
  </si>
  <si>
    <t>ebből: háztartások (B64)</t>
  </si>
  <si>
    <t>Egyéb működési célú átvett pénzeszközök (=244+…+255) (B65)</t>
  </si>
  <si>
    <t>ebből: egyéb vállalkozások (B65)</t>
  </si>
  <si>
    <t>Működési célú átvett pénzeszközök (=231+...+234+244) (B6)</t>
  </si>
  <si>
    <t>Költségvetési bevételek (=43+79+185+221+230+256+282) (B1-B7)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</si>
  <si>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</si>
  <si>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</si>
  <si>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</si>
  <si>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</si>
  <si>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</si>
  <si>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</si>
  <si>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</si>
  <si>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</si>
  <si>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</si>
  <si>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</si>
  <si>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</si>
  <si>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</si>
  <si>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Ft</t>
  </si>
  <si>
    <t>Önkormányzat 2017. évi előirányzat módosítás – Kiadások</t>
  </si>
  <si>
    <t>Önkormányzat 2017. évi előirányzat módosítás – Bevételek</t>
  </si>
  <si>
    <t>Önkormányzat 2017. évi előirányzat módosítás - Finanszírozási kiadások</t>
  </si>
  <si>
    <t>Önkormányzat 2017. évi előirányzat módosítás - Finanszírozási bevételek</t>
  </si>
  <si>
    <t>ebből: helyi önkormányzatok és költségvetési szerveik (B16)</t>
  </si>
  <si>
    <t>Évközi módosított előirányzat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</si>
  <si>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</si>
  <si>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</si>
  <si>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</si>
  <si>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</si>
  <si>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</si>
  <si>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</si>
  <si>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</si>
  <si>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</si>
  <si>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</si>
  <si>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</si>
  <si>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</si>
  <si>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</si>
  <si>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</si>
  <si>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</si>
  <si>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</si>
  <si>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</si>
  <si>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</si>
  <si>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</si>
  <si>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</si>
  <si>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</si>
  <si>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</si>
  <si>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</si>
  <si>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</si>
  <si>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</si>
  <si>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</si>
  <si>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</si>
  <si>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</si>
  <si>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</si>
  <si>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</si>
  <si>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Kamatkiadások (&gt;=53+54) (K353)</t>
  </si>
  <si>
    <t>Egyéb pénzügyi műveletek kiadásai (&gt;=56+…+58) (K354)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</si>
  <si>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</si>
  <si>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</si>
  <si>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</si>
  <si>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</si>
  <si>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</si>
  <si>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Lakhatással kapcsolatos ellátások (=94+…+97) (K46)</t>
  </si>
  <si>
    <t>Immateriális javak beszerzése, létesítése (K61)</t>
  </si>
  <si>
    <t>Mód.  %-a</t>
  </si>
  <si>
    <t>Működési célú visszatérítendő támogatások kölcsönök visszatérülése államháztartáson belülről (B14)</t>
  </si>
  <si>
    <t>Felhalmozási célú önkormányzati támogatások (B21)</t>
  </si>
  <si>
    <t>Mód. %-a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</si>
</sst>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16" borderId="10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right" wrapText="1"/>
    </xf>
    <xf numFmtId="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63" applyFont="1" applyAlignment="1">
      <alignment/>
    </xf>
    <xf numFmtId="3" fontId="7" fillId="0" borderId="10" xfId="0" applyNumberFormat="1" applyFont="1" applyBorder="1" applyAlignment="1">
      <alignment/>
    </xf>
    <xf numFmtId="9" fontId="7" fillId="0" borderId="10" xfId="63" applyFont="1" applyBorder="1" applyAlignment="1">
      <alignment/>
    </xf>
    <xf numFmtId="0" fontId="7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"/>
  <sheetViews>
    <sheetView workbookViewId="0" topLeftCell="A28">
      <selection activeCell="D14" sqref="D14"/>
    </sheetView>
  </sheetViews>
  <sheetFormatPr defaultColWidth="9.00390625" defaultRowHeight="12.75"/>
  <cols>
    <col min="1" max="1" width="50.875" style="0" customWidth="1"/>
    <col min="2" max="3" width="10.75390625" style="0" customWidth="1"/>
    <col min="4" max="4" width="11.25390625" style="0" customWidth="1"/>
    <col min="5" max="5" width="6.75390625" style="0" customWidth="1"/>
  </cols>
  <sheetData>
    <row r="2" spans="1:5" ht="15.75">
      <c r="A2" s="22" t="s">
        <v>78</v>
      </c>
      <c r="B2" s="22"/>
      <c r="C2" s="22"/>
      <c r="D2" s="22"/>
      <c r="E2" s="22"/>
    </row>
    <row r="3" spans="1:3" ht="12.75">
      <c r="A3" s="21" t="s">
        <v>77</v>
      </c>
      <c r="B3" s="21"/>
      <c r="C3" s="21"/>
    </row>
    <row r="4" spans="1:5" ht="51.75" customHeight="1">
      <c r="A4" s="1" t="s">
        <v>0</v>
      </c>
      <c r="B4" s="1" t="s">
        <v>1</v>
      </c>
      <c r="C4" s="1" t="s">
        <v>83</v>
      </c>
      <c r="D4" s="1" t="s">
        <v>2</v>
      </c>
      <c r="E4" s="2" t="s">
        <v>122</v>
      </c>
    </row>
    <row r="5" spans="1:5" ht="12.75">
      <c r="A5" s="3" t="s">
        <v>84</v>
      </c>
      <c r="B5" s="4">
        <v>27745985</v>
      </c>
      <c r="C5" s="4">
        <v>27245985</v>
      </c>
      <c r="D5" s="4">
        <v>29201985</v>
      </c>
      <c r="E5" s="5">
        <f>D5/B5-1</f>
        <v>0.052476060950800596</v>
      </c>
    </row>
    <row r="6" spans="1:5" ht="12.75">
      <c r="A6" s="3" t="s">
        <v>85</v>
      </c>
      <c r="B6" s="4">
        <v>120000</v>
      </c>
      <c r="C6" s="4">
        <v>120000</v>
      </c>
      <c r="D6" s="4">
        <v>120000</v>
      </c>
      <c r="E6" s="5">
        <f aca="true" t="shared" si="0" ref="E6:E67">D6/B6-1</f>
        <v>0</v>
      </c>
    </row>
    <row r="7" spans="1:5" ht="12.75">
      <c r="A7" s="3" t="s">
        <v>86</v>
      </c>
      <c r="B7" s="4">
        <v>0</v>
      </c>
      <c r="C7" s="4">
        <v>10000</v>
      </c>
      <c r="D7" s="4">
        <v>60000</v>
      </c>
      <c r="E7" s="5"/>
    </row>
    <row r="8" spans="1:5" ht="12.75">
      <c r="A8" s="3" t="s">
        <v>87</v>
      </c>
      <c r="B8" s="4">
        <v>0</v>
      </c>
      <c r="C8" s="4">
        <v>500000</v>
      </c>
      <c r="D8" s="4">
        <v>771</v>
      </c>
      <c r="E8" s="5"/>
    </row>
    <row r="9" spans="1:5" ht="12.75">
      <c r="A9" s="3" t="s">
        <v>88</v>
      </c>
      <c r="B9" s="4">
        <v>27865985</v>
      </c>
      <c r="C9" s="4">
        <v>27875985</v>
      </c>
      <c r="D9" s="4">
        <v>30152985</v>
      </c>
      <c r="E9" s="5">
        <f t="shared" si="0"/>
        <v>0.0820713855978894</v>
      </c>
    </row>
    <row r="10" spans="1:5" ht="12.75">
      <c r="A10" s="3" t="s">
        <v>89</v>
      </c>
      <c r="B10" s="4">
        <v>5398200</v>
      </c>
      <c r="C10" s="4">
        <v>5398200</v>
      </c>
      <c r="D10" s="4">
        <v>5398200</v>
      </c>
      <c r="E10" s="5">
        <f t="shared" si="0"/>
        <v>0</v>
      </c>
    </row>
    <row r="11" spans="1:5" ht="12.75">
      <c r="A11" s="3" t="s">
        <v>90</v>
      </c>
      <c r="B11" s="4">
        <v>0</v>
      </c>
      <c r="C11" s="4">
        <v>0</v>
      </c>
      <c r="D11" s="4">
        <v>0</v>
      </c>
      <c r="E11" s="5"/>
    </row>
    <row r="12" spans="1:5" ht="12.75">
      <c r="A12" s="3" t="s">
        <v>91</v>
      </c>
      <c r="B12" s="4">
        <v>5398200</v>
      </c>
      <c r="C12" s="4">
        <v>5398200</v>
      </c>
      <c r="D12" s="4">
        <v>5398200</v>
      </c>
      <c r="E12" s="5">
        <f t="shared" si="0"/>
        <v>0</v>
      </c>
    </row>
    <row r="13" spans="1:5" ht="12.75">
      <c r="A13" s="6" t="s">
        <v>92</v>
      </c>
      <c r="B13" s="7">
        <v>33264185</v>
      </c>
      <c r="C13" s="7">
        <v>33274185</v>
      </c>
      <c r="D13" s="7">
        <v>35551185</v>
      </c>
      <c r="E13" s="5">
        <f t="shared" si="0"/>
        <v>0.0687526238806091</v>
      </c>
    </row>
    <row r="14" spans="1:5" ht="24">
      <c r="A14" s="6" t="s">
        <v>93</v>
      </c>
      <c r="B14" s="7">
        <v>4650675</v>
      </c>
      <c r="C14" s="7">
        <v>4650675</v>
      </c>
      <c r="D14" s="7">
        <v>5173675</v>
      </c>
      <c r="E14" s="5">
        <f t="shared" si="0"/>
        <v>0.11245679390626084</v>
      </c>
    </row>
    <row r="15" spans="1:5" ht="12.75">
      <c r="A15" s="3" t="s">
        <v>94</v>
      </c>
      <c r="B15" s="4">
        <v>0</v>
      </c>
      <c r="C15" s="4">
        <v>0</v>
      </c>
      <c r="D15" s="4">
        <v>0</v>
      </c>
      <c r="E15" s="5"/>
    </row>
    <row r="16" spans="1:5" ht="12.75">
      <c r="A16" s="3" t="s">
        <v>95</v>
      </c>
      <c r="B16" s="4">
        <v>0</v>
      </c>
      <c r="C16" s="4">
        <v>0</v>
      </c>
      <c r="D16" s="4">
        <v>0</v>
      </c>
      <c r="E16" s="5"/>
    </row>
    <row r="17" spans="1:5" ht="12.75">
      <c r="A17" s="3" t="s">
        <v>96</v>
      </c>
      <c r="B17" s="4">
        <v>120000</v>
      </c>
      <c r="C17" s="4">
        <v>120000</v>
      </c>
      <c r="D17" s="4">
        <v>120000</v>
      </c>
      <c r="E17" s="5">
        <f t="shared" si="0"/>
        <v>0</v>
      </c>
    </row>
    <row r="18" spans="1:5" ht="12.75">
      <c r="A18" s="3" t="s">
        <v>97</v>
      </c>
      <c r="B18" s="4">
        <v>6914700</v>
      </c>
      <c r="C18" s="4">
        <v>5789700</v>
      </c>
      <c r="D18" s="4">
        <v>7948543</v>
      </c>
      <c r="E18" s="5">
        <f t="shared" si="0"/>
        <v>0.14951378946302807</v>
      </c>
    </row>
    <row r="19" spans="1:5" ht="12.75">
      <c r="A19" s="3" t="s">
        <v>98</v>
      </c>
      <c r="B19" s="4">
        <v>7034700</v>
      </c>
      <c r="C19" s="4">
        <v>5909700</v>
      </c>
      <c r="D19" s="4">
        <v>8068543</v>
      </c>
      <c r="E19" s="5">
        <f t="shared" si="0"/>
        <v>0.14696333887727975</v>
      </c>
    </row>
    <row r="20" spans="1:5" ht="12.75">
      <c r="A20" s="3" t="s">
        <v>99</v>
      </c>
      <c r="B20" s="4">
        <v>335000</v>
      </c>
      <c r="C20" s="4">
        <v>135000</v>
      </c>
      <c r="D20" s="4">
        <v>135000</v>
      </c>
      <c r="E20" s="5">
        <f t="shared" si="0"/>
        <v>-0.5970149253731343</v>
      </c>
    </row>
    <row r="21" spans="1:5" ht="12.75">
      <c r="A21" s="3" t="s">
        <v>100</v>
      </c>
      <c r="B21" s="4">
        <v>150000</v>
      </c>
      <c r="C21" s="4">
        <v>550000</v>
      </c>
      <c r="D21" s="4">
        <v>610000</v>
      </c>
      <c r="E21" s="5">
        <f t="shared" si="0"/>
        <v>3.0666666666666664</v>
      </c>
    </row>
    <row r="22" spans="1:5" ht="12.75">
      <c r="A22" s="3" t="s">
        <v>101</v>
      </c>
      <c r="B22" s="4">
        <v>485000</v>
      </c>
      <c r="C22" s="4">
        <v>685000</v>
      </c>
      <c r="D22" s="4">
        <v>745000</v>
      </c>
      <c r="E22" s="5">
        <f t="shared" si="0"/>
        <v>0.5360824742268042</v>
      </c>
    </row>
    <row r="23" spans="1:5" ht="12.75">
      <c r="A23" s="3" t="s">
        <v>102</v>
      </c>
      <c r="B23" s="4">
        <v>1869292</v>
      </c>
      <c r="C23" s="4">
        <v>3369292</v>
      </c>
      <c r="D23" s="4">
        <v>2869292</v>
      </c>
      <c r="E23" s="5">
        <f t="shared" si="0"/>
        <v>0.5349619000134811</v>
      </c>
    </row>
    <row r="24" spans="1:5" ht="12.75">
      <c r="A24" s="3" t="s">
        <v>103</v>
      </c>
      <c r="B24" s="4">
        <v>0</v>
      </c>
      <c r="C24" s="4">
        <v>0</v>
      </c>
      <c r="D24" s="4">
        <v>377457</v>
      </c>
      <c r="E24" s="5"/>
    </row>
    <row r="25" spans="1:5" ht="12.75">
      <c r="A25" s="3" t="s">
        <v>104</v>
      </c>
      <c r="B25" s="4">
        <v>0</v>
      </c>
      <c r="C25" s="4">
        <v>560000</v>
      </c>
      <c r="D25" s="4">
        <v>715940</v>
      </c>
      <c r="E25" s="5"/>
    </row>
    <row r="26" spans="1:5" ht="12.75">
      <c r="A26" s="3" t="s">
        <v>105</v>
      </c>
      <c r="B26" s="4">
        <v>1382500</v>
      </c>
      <c r="C26" s="4">
        <v>1182500</v>
      </c>
      <c r="D26" s="4">
        <v>1182500</v>
      </c>
      <c r="E26" s="5">
        <f t="shared" si="0"/>
        <v>-0.1446654611211573</v>
      </c>
    </row>
    <row r="27" spans="1:5" ht="12.75">
      <c r="A27" s="3" t="s">
        <v>106</v>
      </c>
      <c r="B27" s="4">
        <v>1377000</v>
      </c>
      <c r="C27" s="4">
        <v>878000</v>
      </c>
      <c r="D27" s="4">
        <v>718000</v>
      </c>
      <c r="E27" s="5">
        <f t="shared" si="0"/>
        <v>-0.4785766158315178</v>
      </c>
    </row>
    <row r="28" spans="1:5" ht="12.75">
      <c r="A28" s="3" t="s">
        <v>107</v>
      </c>
      <c r="B28" s="4">
        <v>820000</v>
      </c>
      <c r="C28" s="4">
        <v>4320000</v>
      </c>
      <c r="D28" s="4">
        <v>4090000</v>
      </c>
      <c r="E28" s="5">
        <f t="shared" si="0"/>
        <v>3.987804878048781</v>
      </c>
    </row>
    <row r="29" spans="1:5" ht="12.75">
      <c r="A29" s="3" t="s">
        <v>108</v>
      </c>
      <c r="B29" s="4">
        <v>5448792</v>
      </c>
      <c r="C29" s="4">
        <v>10309792</v>
      </c>
      <c r="D29" s="4">
        <v>9953189</v>
      </c>
      <c r="E29" s="5">
        <f t="shared" si="0"/>
        <v>0.8266780967230902</v>
      </c>
    </row>
    <row r="30" spans="1:5" ht="12.75">
      <c r="A30" s="3" t="s">
        <v>109</v>
      </c>
      <c r="B30" s="4">
        <v>170000</v>
      </c>
      <c r="C30" s="4">
        <v>20000</v>
      </c>
      <c r="D30" s="4">
        <v>0</v>
      </c>
      <c r="E30" s="5">
        <f t="shared" si="0"/>
        <v>-1</v>
      </c>
    </row>
    <row r="31" spans="1:5" ht="12.75">
      <c r="A31" s="3" t="s">
        <v>110</v>
      </c>
      <c r="B31" s="4">
        <v>30000</v>
      </c>
      <c r="C31" s="4">
        <v>35000</v>
      </c>
      <c r="D31" s="4">
        <v>85000</v>
      </c>
      <c r="E31" s="5">
        <f t="shared" si="0"/>
        <v>1.8333333333333335</v>
      </c>
    </row>
    <row r="32" spans="1:5" ht="24">
      <c r="A32" s="3" t="s">
        <v>111</v>
      </c>
      <c r="B32" s="4">
        <v>200000</v>
      </c>
      <c r="C32" s="4">
        <v>55000</v>
      </c>
      <c r="D32" s="4">
        <v>85000</v>
      </c>
      <c r="E32" s="5">
        <f t="shared" si="0"/>
        <v>-0.575</v>
      </c>
    </row>
    <row r="33" spans="1:5" ht="24">
      <c r="A33" s="3" t="s">
        <v>112</v>
      </c>
      <c r="B33" s="4">
        <v>3779973</v>
      </c>
      <c r="C33" s="4">
        <v>2688973</v>
      </c>
      <c r="D33" s="4">
        <v>4899420</v>
      </c>
      <c r="E33" s="5">
        <f t="shared" si="0"/>
        <v>0.2961521153722526</v>
      </c>
    </row>
    <row r="34" spans="1:5" ht="12.75">
      <c r="A34" s="3" t="s">
        <v>113</v>
      </c>
      <c r="B34" s="4">
        <v>70000</v>
      </c>
      <c r="C34" s="4">
        <v>55000</v>
      </c>
      <c r="D34" s="4">
        <v>55000</v>
      </c>
      <c r="E34" s="5">
        <f t="shared" si="0"/>
        <v>-0.2142857142857143</v>
      </c>
    </row>
    <row r="35" spans="1:5" ht="12.75">
      <c r="A35" s="3" t="s">
        <v>114</v>
      </c>
      <c r="B35" s="4">
        <v>650000</v>
      </c>
      <c r="C35" s="4">
        <v>0</v>
      </c>
      <c r="D35" s="4">
        <v>0</v>
      </c>
      <c r="E35" s="5">
        <f t="shared" si="0"/>
        <v>-1</v>
      </c>
    </row>
    <row r="36" spans="1:5" ht="12.75">
      <c r="A36" s="3" t="s">
        <v>115</v>
      </c>
      <c r="B36" s="4">
        <v>1454000</v>
      </c>
      <c r="C36" s="4">
        <v>369000</v>
      </c>
      <c r="D36" s="4">
        <v>784000</v>
      </c>
      <c r="E36" s="5">
        <f t="shared" si="0"/>
        <v>-0.46079779917469055</v>
      </c>
    </row>
    <row r="37" spans="1:5" ht="24">
      <c r="A37" s="3" t="s">
        <v>116</v>
      </c>
      <c r="B37" s="4">
        <v>5953973</v>
      </c>
      <c r="C37" s="4">
        <v>3112973</v>
      </c>
      <c r="D37" s="4">
        <v>5738420</v>
      </c>
      <c r="E37" s="5">
        <f t="shared" si="0"/>
        <v>-0.03620322094171402</v>
      </c>
    </row>
    <row r="38" spans="1:5" ht="12.75">
      <c r="A38" s="6" t="s">
        <v>117</v>
      </c>
      <c r="B38" s="7">
        <v>19122465</v>
      </c>
      <c r="C38" s="7">
        <v>20072465</v>
      </c>
      <c r="D38" s="7">
        <v>24590152</v>
      </c>
      <c r="E38" s="5">
        <f t="shared" si="0"/>
        <v>0.28593003046416876</v>
      </c>
    </row>
    <row r="39" spans="1:5" ht="12.75">
      <c r="A39" s="3" t="s">
        <v>118</v>
      </c>
      <c r="B39" s="7">
        <v>0</v>
      </c>
      <c r="C39" s="7">
        <v>0</v>
      </c>
      <c r="D39" s="4">
        <v>378500</v>
      </c>
      <c r="E39" s="5"/>
    </row>
    <row r="40" spans="1:5" ht="24">
      <c r="A40" s="3" t="s">
        <v>119</v>
      </c>
      <c r="B40" s="4">
        <v>0</v>
      </c>
      <c r="C40" s="4">
        <v>0</v>
      </c>
      <c r="D40" s="4">
        <v>0</v>
      </c>
      <c r="E40" s="5"/>
    </row>
    <row r="41" spans="1:5" ht="12.75">
      <c r="A41" s="3" t="s">
        <v>120</v>
      </c>
      <c r="B41" s="4">
        <v>0</v>
      </c>
      <c r="C41" s="4">
        <v>0</v>
      </c>
      <c r="D41" s="4">
        <v>0</v>
      </c>
      <c r="E41" s="5"/>
    </row>
    <row r="42" spans="1:5" ht="24">
      <c r="A42" s="3" t="s">
        <v>3</v>
      </c>
      <c r="B42" s="4">
        <v>0</v>
      </c>
      <c r="C42" s="4">
        <v>0</v>
      </c>
      <c r="D42" s="4">
        <v>0</v>
      </c>
      <c r="E42" s="5"/>
    </row>
    <row r="43" spans="1:5" ht="12.75">
      <c r="A43" s="3" t="s">
        <v>4</v>
      </c>
      <c r="B43" s="4">
        <v>4380071</v>
      </c>
      <c r="C43" s="4">
        <v>4380071</v>
      </c>
      <c r="D43" s="4">
        <v>5085375</v>
      </c>
      <c r="E43" s="5">
        <f t="shared" si="0"/>
        <v>0.16102570026832908</v>
      </c>
    </row>
    <row r="44" spans="1:5" ht="12.75">
      <c r="A44" s="3" t="s">
        <v>5</v>
      </c>
      <c r="B44" s="4">
        <v>0</v>
      </c>
      <c r="C44" s="4">
        <v>0</v>
      </c>
      <c r="D44" s="4">
        <v>0</v>
      </c>
      <c r="E44" s="5"/>
    </row>
    <row r="45" spans="1:5" ht="36">
      <c r="A45" s="3" t="s">
        <v>6</v>
      </c>
      <c r="B45" s="4">
        <v>0</v>
      </c>
      <c r="C45" s="4">
        <v>0</v>
      </c>
      <c r="D45" s="4">
        <v>0</v>
      </c>
      <c r="E45" s="5"/>
    </row>
    <row r="46" spans="1:5" ht="24">
      <c r="A46" s="6" t="s">
        <v>7</v>
      </c>
      <c r="B46" s="7">
        <v>4380071</v>
      </c>
      <c r="C46" s="7">
        <v>4380071</v>
      </c>
      <c r="D46" s="7">
        <v>5463875</v>
      </c>
      <c r="E46" s="5">
        <f t="shared" si="0"/>
        <v>0.2474398246055829</v>
      </c>
    </row>
    <row r="47" spans="1:5" ht="24">
      <c r="A47" s="3" t="s">
        <v>8</v>
      </c>
      <c r="B47" s="7">
        <v>0</v>
      </c>
      <c r="C47" s="7">
        <v>0</v>
      </c>
      <c r="D47" s="4">
        <v>1583081</v>
      </c>
      <c r="E47" s="5"/>
    </row>
    <row r="48" spans="1:5" ht="12.75">
      <c r="A48" s="3" t="s">
        <v>9</v>
      </c>
      <c r="B48" s="4">
        <v>0</v>
      </c>
      <c r="C48" s="4">
        <v>0</v>
      </c>
      <c r="D48" s="4">
        <v>1583081</v>
      </c>
      <c r="E48" s="5"/>
    </row>
    <row r="49" spans="1:5" ht="24">
      <c r="A49" s="3" t="s">
        <v>10</v>
      </c>
      <c r="B49" s="4">
        <v>1820421</v>
      </c>
      <c r="C49" s="4">
        <v>2150421</v>
      </c>
      <c r="D49" s="4">
        <v>2150421</v>
      </c>
      <c r="E49" s="5">
        <f t="shared" si="0"/>
        <v>0.18127674862023668</v>
      </c>
    </row>
    <row r="50" spans="1:5" ht="12.75">
      <c r="A50" s="3" t="s">
        <v>11</v>
      </c>
      <c r="B50" s="4">
        <v>0</v>
      </c>
      <c r="C50" s="4">
        <v>0</v>
      </c>
      <c r="D50" s="4">
        <v>0</v>
      </c>
      <c r="E50" s="5"/>
    </row>
    <row r="51" spans="1:5" ht="12.75">
      <c r="A51" s="3" t="s">
        <v>12</v>
      </c>
      <c r="B51" s="4">
        <v>0</v>
      </c>
      <c r="C51" s="4">
        <v>0</v>
      </c>
      <c r="D51" s="4">
        <v>0</v>
      </c>
      <c r="E51" s="5"/>
    </row>
    <row r="52" spans="1:5" ht="24">
      <c r="A52" s="3" t="s">
        <v>13</v>
      </c>
      <c r="B52" s="4">
        <v>0</v>
      </c>
      <c r="C52" s="4">
        <v>0</v>
      </c>
      <c r="D52" s="4">
        <v>0</v>
      </c>
      <c r="E52" s="5"/>
    </row>
    <row r="53" spans="1:5" ht="12.75">
      <c r="A53" s="3" t="s">
        <v>14</v>
      </c>
      <c r="B53" s="4">
        <v>0</v>
      </c>
      <c r="C53" s="4">
        <v>0</v>
      </c>
      <c r="D53" s="4">
        <v>0</v>
      </c>
      <c r="E53" s="5"/>
    </row>
    <row r="54" spans="1:5" ht="24">
      <c r="A54" s="3" t="s">
        <v>15</v>
      </c>
      <c r="B54" s="4">
        <v>358708</v>
      </c>
      <c r="C54" s="4">
        <v>218708</v>
      </c>
      <c r="D54" s="4">
        <v>1645900</v>
      </c>
      <c r="E54" s="5">
        <f t="shared" si="0"/>
        <v>3.5884117443714665</v>
      </c>
    </row>
    <row r="55" spans="1:5" ht="12.75">
      <c r="A55" s="3" t="s">
        <v>16</v>
      </c>
      <c r="B55" s="4">
        <v>0</v>
      </c>
      <c r="C55" s="4">
        <v>0</v>
      </c>
      <c r="D55" s="4">
        <v>0</v>
      </c>
      <c r="E55" s="5"/>
    </row>
    <row r="56" spans="1:5" ht="12.75">
      <c r="A56" s="3" t="s">
        <v>17</v>
      </c>
      <c r="B56" s="4">
        <v>0</v>
      </c>
      <c r="C56" s="4">
        <v>0</v>
      </c>
      <c r="D56" s="4">
        <v>0</v>
      </c>
      <c r="E56" s="5"/>
    </row>
    <row r="57" spans="1:5" ht="12.75">
      <c r="A57" s="3" t="s">
        <v>18</v>
      </c>
      <c r="B57" s="4">
        <v>502199</v>
      </c>
      <c r="C57" s="4">
        <v>2137079</v>
      </c>
      <c r="D57" s="4">
        <v>8266098</v>
      </c>
      <c r="E57" s="5">
        <f t="shared" si="0"/>
        <v>15.459805774205048</v>
      </c>
    </row>
    <row r="58" spans="1:5" ht="36">
      <c r="A58" s="6" t="s">
        <v>19</v>
      </c>
      <c r="B58" s="7">
        <v>2681328</v>
      </c>
      <c r="C58" s="7">
        <v>4506208</v>
      </c>
      <c r="D58" s="7">
        <v>13645500</v>
      </c>
      <c r="E58" s="5">
        <f t="shared" si="0"/>
        <v>4.0890827231879125</v>
      </c>
    </row>
    <row r="59" spans="1:5" ht="12.75">
      <c r="A59" s="3" t="s">
        <v>121</v>
      </c>
      <c r="B59" s="4">
        <v>0</v>
      </c>
      <c r="C59" s="4">
        <v>0</v>
      </c>
      <c r="D59" s="4">
        <v>1000000</v>
      </c>
      <c r="E59" s="5"/>
    </row>
    <row r="60" spans="1:5" ht="12.75">
      <c r="A60" s="3" t="s">
        <v>20</v>
      </c>
      <c r="B60" s="4">
        <v>8492000</v>
      </c>
      <c r="C60" s="4">
        <v>10392000</v>
      </c>
      <c r="D60" s="4">
        <v>11592000</v>
      </c>
      <c r="E60" s="5">
        <f t="shared" si="0"/>
        <v>0.36504945831370694</v>
      </c>
    </row>
    <row r="61" spans="1:5" ht="12.75">
      <c r="A61" s="3" t="s">
        <v>21</v>
      </c>
      <c r="B61" s="4">
        <v>9827711</v>
      </c>
      <c r="C61" s="4">
        <v>12459711</v>
      </c>
      <c r="D61" s="4">
        <v>14027711</v>
      </c>
      <c r="E61" s="5">
        <f t="shared" si="0"/>
        <v>0.4273629942923638</v>
      </c>
    </row>
    <row r="62" spans="1:5" s="20" customFormat="1" ht="24">
      <c r="A62" s="3" t="s">
        <v>22</v>
      </c>
      <c r="B62" s="4">
        <v>4136102</v>
      </c>
      <c r="C62" s="4">
        <v>2604102</v>
      </c>
      <c r="D62" s="4">
        <v>4376102</v>
      </c>
      <c r="E62" s="5">
        <f t="shared" si="0"/>
        <v>0.05802564830364432</v>
      </c>
    </row>
    <row r="63" spans="1:5" ht="12.75">
      <c r="A63" s="6" t="s">
        <v>23</v>
      </c>
      <c r="B63" s="7">
        <v>22455813</v>
      </c>
      <c r="C63" s="7">
        <v>25455813</v>
      </c>
      <c r="D63" s="7">
        <v>30995813</v>
      </c>
      <c r="E63" s="5">
        <f t="shared" si="0"/>
        <v>0.38030241879908777</v>
      </c>
    </row>
    <row r="64" spans="1:5" ht="12.75">
      <c r="A64" s="3" t="s">
        <v>24</v>
      </c>
      <c r="B64" s="4">
        <v>1871600</v>
      </c>
      <c r="C64" s="4">
        <v>1871600</v>
      </c>
      <c r="D64" s="4">
        <v>5600568</v>
      </c>
      <c r="E64" s="5">
        <f t="shared" si="0"/>
        <v>1.9923958110707418</v>
      </c>
    </row>
    <row r="65" spans="1:5" ht="24">
      <c r="A65" s="3" t="s">
        <v>25</v>
      </c>
      <c r="B65" s="4">
        <v>505182</v>
      </c>
      <c r="C65" s="4">
        <v>505182</v>
      </c>
      <c r="D65" s="4">
        <v>1592003</v>
      </c>
      <c r="E65" s="5">
        <f t="shared" si="0"/>
        <v>2.1513454556971547</v>
      </c>
    </row>
    <row r="66" spans="1:5" ht="12.75">
      <c r="A66" s="6" t="s">
        <v>26</v>
      </c>
      <c r="B66" s="7">
        <v>2376782</v>
      </c>
      <c r="C66" s="7">
        <v>2376782</v>
      </c>
      <c r="D66" s="7">
        <v>7192571</v>
      </c>
      <c r="E66" s="5">
        <f t="shared" si="0"/>
        <v>2.02618035646517</v>
      </c>
    </row>
    <row r="67" spans="1:5" ht="24">
      <c r="A67" s="6" t="s">
        <v>27</v>
      </c>
      <c r="B67" s="7">
        <v>88931319</v>
      </c>
      <c r="C67" s="7">
        <v>94716199</v>
      </c>
      <c r="D67" s="7">
        <v>122612771</v>
      </c>
      <c r="E67" s="5">
        <f t="shared" si="0"/>
        <v>0.37873554984605584</v>
      </c>
    </row>
  </sheetData>
  <sheetProtection/>
  <mergeCells count="2">
    <mergeCell ref="A3:C3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31">
      <selection activeCell="G45" sqref="G45"/>
    </sheetView>
  </sheetViews>
  <sheetFormatPr defaultColWidth="9.00390625" defaultRowHeight="12.75"/>
  <cols>
    <col min="1" max="1" width="50.125" style="0" customWidth="1"/>
    <col min="2" max="2" width="10.75390625" style="0" customWidth="1"/>
    <col min="3" max="3" width="11.375" style="0" customWidth="1"/>
    <col min="4" max="4" width="11.125" style="0" customWidth="1"/>
    <col min="5" max="5" width="6.00390625" style="0" customWidth="1"/>
  </cols>
  <sheetData>
    <row r="2" spans="1:5" ht="15.75">
      <c r="A2" s="22" t="s">
        <v>79</v>
      </c>
      <c r="B2" s="22"/>
      <c r="C2" s="22"/>
      <c r="D2" s="22"/>
      <c r="E2" s="22"/>
    </row>
    <row r="3" spans="1:3" ht="12.75">
      <c r="A3" s="21" t="s">
        <v>77</v>
      </c>
      <c r="B3" s="21"/>
      <c r="C3" s="21"/>
    </row>
    <row r="4" spans="1:5" s="9" customFormat="1" ht="45.75" customHeight="1">
      <c r="A4" s="1" t="s">
        <v>0</v>
      </c>
      <c r="B4" s="1" t="s">
        <v>1</v>
      </c>
      <c r="C4" s="1" t="s">
        <v>83</v>
      </c>
      <c r="D4" s="1" t="s">
        <v>2</v>
      </c>
      <c r="E4" s="1" t="s">
        <v>125</v>
      </c>
    </row>
    <row r="5" spans="1:5" ht="24" customHeight="1">
      <c r="A5" s="3" t="s">
        <v>28</v>
      </c>
      <c r="B5" s="4">
        <v>16382519</v>
      </c>
      <c r="C5" s="4">
        <v>17382519</v>
      </c>
      <c r="D5" s="11">
        <v>17382519</v>
      </c>
      <c r="E5" s="12">
        <f>D5/B5-1</f>
        <v>0.061040673903689724</v>
      </c>
    </row>
    <row r="6" spans="1:5" ht="27.75" customHeight="1">
      <c r="A6" s="3" t="s">
        <v>29</v>
      </c>
      <c r="B6" s="4">
        <v>8111700</v>
      </c>
      <c r="C6" s="4">
        <v>8111700</v>
      </c>
      <c r="D6" s="11">
        <v>8107170</v>
      </c>
      <c r="E6" s="12">
        <f aca="true" t="shared" si="0" ref="E6:E44">D6/B6-1</f>
        <v>-0.0005584526054958072</v>
      </c>
    </row>
    <row r="7" spans="1:5" ht="24">
      <c r="A7" s="3" t="s">
        <v>30</v>
      </c>
      <c r="B7" s="4">
        <v>1200000</v>
      </c>
      <c r="C7" s="4">
        <v>1200000</v>
      </c>
      <c r="D7" s="11">
        <v>1200000</v>
      </c>
      <c r="E7" s="12">
        <f t="shared" si="0"/>
        <v>0</v>
      </c>
    </row>
    <row r="8" spans="1:5" ht="24">
      <c r="A8" s="3" t="s">
        <v>31</v>
      </c>
      <c r="B8" s="4">
        <v>0</v>
      </c>
      <c r="C8" s="4">
        <v>1784880</v>
      </c>
      <c r="D8" s="11">
        <v>4393184</v>
      </c>
      <c r="E8" s="12"/>
    </row>
    <row r="9" spans="1:5" ht="12.75">
      <c r="A9" s="3" t="s">
        <v>32</v>
      </c>
      <c r="B9" s="4">
        <v>25694219</v>
      </c>
      <c r="C9" s="4">
        <v>28479099</v>
      </c>
      <c r="D9" s="11">
        <v>31082873</v>
      </c>
      <c r="E9" s="12">
        <f t="shared" si="0"/>
        <v>0.20972242822402976</v>
      </c>
    </row>
    <row r="10" spans="1:5" ht="24">
      <c r="A10" s="3" t="s">
        <v>123</v>
      </c>
      <c r="B10" s="4"/>
      <c r="C10" s="4"/>
      <c r="D10" s="11">
        <v>600000</v>
      </c>
      <c r="E10" s="12"/>
    </row>
    <row r="11" spans="1:5" ht="24">
      <c r="A11" s="3" t="s">
        <v>33</v>
      </c>
      <c r="B11" s="4">
        <v>45424745</v>
      </c>
      <c r="C11" s="4">
        <v>45424745</v>
      </c>
      <c r="D11" s="11">
        <v>39981255</v>
      </c>
      <c r="E11" s="12">
        <f t="shared" si="0"/>
        <v>-0.11983534525069983</v>
      </c>
    </row>
    <row r="12" spans="1:5" ht="12.75">
      <c r="A12" s="3" t="s">
        <v>34</v>
      </c>
      <c r="B12" s="4">
        <v>0</v>
      </c>
      <c r="C12" s="4">
        <v>0</v>
      </c>
      <c r="D12" s="13">
        <v>0</v>
      </c>
      <c r="E12" s="12"/>
    </row>
    <row r="13" spans="1:5" ht="12.75">
      <c r="A13" s="3" t="s">
        <v>35</v>
      </c>
      <c r="B13" s="4">
        <v>0</v>
      </c>
      <c r="C13" s="4">
        <v>0</v>
      </c>
      <c r="D13" s="13">
        <v>0</v>
      </c>
      <c r="E13" s="12"/>
    </row>
    <row r="14" spans="1:5" ht="12.75">
      <c r="A14" s="3" t="s">
        <v>82</v>
      </c>
      <c r="B14" s="4">
        <v>0</v>
      </c>
      <c r="C14" s="4">
        <v>0</v>
      </c>
      <c r="D14" s="13">
        <v>0</v>
      </c>
      <c r="E14" s="12"/>
    </row>
    <row r="15" spans="1:5" ht="24">
      <c r="A15" s="3" t="s">
        <v>36</v>
      </c>
      <c r="B15" s="4">
        <v>71118964</v>
      </c>
      <c r="C15" s="4">
        <v>73903844</v>
      </c>
      <c r="D15" s="11">
        <v>71664128</v>
      </c>
      <c r="E15" s="12">
        <f t="shared" si="0"/>
        <v>0.007665522236797395</v>
      </c>
    </row>
    <row r="16" spans="1:5" ht="12.75">
      <c r="A16" s="3" t="s">
        <v>124</v>
      </c>
      <c r="B16" s="4"/>
      <c r="C16" s="4"/>
      <c r="D16" s="11">
        <v>1000000</v>
      </c>
      <c r="E16" s="12"/>
    </row>
    <row r="17" spans="1:5" ht="24">
      <c r="A17" s="6" t="s">
        <v>37</v>
      </c>
      <c r="B17" s="7">
        <v>8500000</v>
      </c>
      <c r="C17" s="7">
        <v>11500000</v>
      </c>
      <c r="D17" s="16">
        <v>35548000</v>
      </c>
      <c r="E17" s="12">
        <f t="shared" si="0"/>
        <v>3.1821176470588233</v>
      </c>
    </row>
    <row r="18" spans="1:6" ht="12.75">
      <c r="A18" s="3" t="s">
        <v>38</v>
      </c>
      <c r="B18" s="4">
        <v>0</v>
      </c>
      <c r="C18" s="4">
        <v>0</v>
      </c>
      <c r="D18" s="13"/>
      <c r="E18" s="12"/>
      <c r="F18" s="10"/>
    </row>
    <row r="19" spans="1:5" ht="24">
      <c r="A19" s="3" t="s">
        <v>39</v>
      </c>
      <c r="B19" s="4">
        <v>8500000</v>
      </c>
      <c r="C19" s="4">
        <v>11500000</v>
      </c>
      <c r="D19" s="11">
        <v>39548000</v>
      </c>
      <c r="E19" s="12">
        <f t="shared" si="0"/>
        <v>3.652705882352941</v>
      </c>
    </row>
    <row r="20" spans="1:5" ht="12.75">
      <c r="A20" s="3" t="s">
        <v>40</v>
      </c>
      <c r="B20" s="4">
        <v>1800000</v>
      </c>
      <c r="C20" s="4">
        <v>1800000</v>
      </c>
      <c r="D20" s="11">
        <v>1303456</v>
      </c>
      <c r="E20" s="12">
        <f t="shared" si="0"/>
        <v>-0.27585777777777776</v>
      </c>
    </row>
    <row r="21" spans="1:5" ht="12.75">
      <c r="A21" s="3" t="s">
        <v>41</v>
      </c>
      <c r="B21" s="4">
        <v>0</v>
      </c>
      <c r="C21" s="4">
        <v>0</v>
      </c>
      <c r="D21" s="13">
        <v>0</v>
      </c>
      <c r="E21" s="12"/>
    </row>
    <row r="22" spans="1:5" ht="12.75">
      <c r="A22" s="3" t="s">
        <v>42</v>
      </c>
      <c r="B22" s="4">
        <v>600000</v>
      </c>
      <c r="C22" s="4">
        <v>600000</v>
      </c>
      <c r="D22" s="11">
        <v>501750</v>
      </c>
      <c r="E22" s="12">
        <f t="shared" si="0"/>
        <v>-0.16374999999999995</v>
      </c>
    </row>
    <row r="23" spans="1:5" ht="24">
      <c r="A23" s="3" t="s">
        <v>43</v>
      </c>
      <c r="B23" s="7">
        <v>0</v>
      </c>
      <c r="C23" s="7">
        <v>0</v>
      </c>
      <c r="D23" s="13">
        <v>0</v>
      </c>
      <c r="E23" s="12"/>
    </row>
    <row r="24" spans="1:5" ht="12.75">
      <c r="A24" s="3" t="s">
        <v>44</v>
      </c>
      <c r="B24" s="4">
        <v>500000</v>
      </c>
      <c r="C24" s="4">
        <v>500000</v>
      </c>
      <c r="D24" s="11">
        <v>1085919</v>
      </c>
      <c r="E24" s="12">
        <f t="shared" si="0"/>
        <v>1.1718380000000002</v>
      </c>
    </row>
    <row r="25" spans="1:5" ht="24">
      <c r="A25" s="3" t="s">
        <v>45</v>
      </c>
      <c r="B25" s="4">
        <v>0</v>
      </c>
      <c r="C25" s="4">
        <v>0</v>
      </c>
      <c r="D25" s="13">
        <v>0</v>
      </c>
      <c r="E25" s="12"/>
    </row>
    <row r="26" spans="1:5" ht="24">
      <c r="A26" s="3" t="s">
        <v>46</v>
      </c>
      <c r="B26" s="4">
        <v>1100000</v>
      </c>
      <c r="C26" s="4">
        <v>1100000</v>
      </c>
      <c r="D26" s="11">
        <v>1587669</v>
      </c>
      <c r="E26" s="12">
        <f t="shared" si="0"/>
        <v>0.44333545454545464</v>
      </c>
    </row>
    <row r="27" spans="1:5" ht="12.75">
      <c r="A27" s="3" t="s">
        <v>47</v>
      </c>
      <c r="B27" s="4">
        <v>5000</v>
      </c>
      <c r="C27" s="4">
        <v>5000</v>
      </c>
      <c r="D27" s="11">
        <v>19969</v>
      </c>
      <c r="E27" s="12">
        <f t="shared" si="0"/>
        <v>2.9938</v>
      </c>
    </row>
    <row r="28" spans="1:5" ht="12.75">
      <c r="A28" s="3" t="s">
        <v>48</v>
      </c>
      <c r="B28" s="4">
        <v>0</v>
      </c>
      <c r="C28" s="4">
        <v>0</v>
      </c>
      <c r="D28" s="13">
        <v>0</v>
      </c>
      <c r="E28" s="12"/>
    </row>
    <row r="29" spans="1:5" s="19" customFormat="1" ht="12.75">
      <c r="A29" s="6" t="s">
        <v>49</v>
      </c>
      <c r="B29" s="7">
        <v>2905000</v>
      </c>
      <c r="C29" s="7">
        <v>2905000</v>
      </c>
      <c r="D29" s="16">
        <v>2911094</v>
      </c>
      <c r="E29" s="12">
        <f t="shared" si="0"/>
        <v>0.0020977624784854765</v>
      </c>
    </row>
    <row r="30" spans="1:5" ht="12.75">
      <c r="A30" s="3" t="s">
        <v>50</v>
      </c>
      <c r="B30" s="4">
        <v>1800000</v>
      </c>
      <c r="C30" s="4">
        <v>1800000</v>
      </c>
      <c r="D30" s="11">
        <v>2853691</v>
      </c>
      <c r="E30" s="12">
        <f t="shared" si="0"/>
        <v>0.5853838888888889</v>
      </c>
    </row>
    <row r="31" spans="1:5" ht="12.75">
      <c r="A31" s="3" t="s">
        <v>51</v>
      </c>
      <c r="B31" s="4">
        <v>100000</v>
      </c>
      <c r="C31" s="4">
        <v>100000</v>
      </c>
      <c r="D31" s="11">
        <v>700187</v>
      </c>
      <c r="E31" s="12">
        <f t="shared" si="0"/>
        <v>6.00187</v>
      </c>
    </row>
    <row r="32" spans="1:5" ht="24">
      <c r="A32" s="3" t="s">
        <v>52</v>
      </c>
      <c r="B32" s="4">
        <v>0</v>
      </c>
      <c r="C32" s="4">
        <v>0</v>
      </c>
      <c r="D32" s="13">
        <v>0</v>
      </c>
      <c r="E32" s="12"/>
    </row>
    <row r="33" spans="1:5" ht="12.75">
      <c r="A33" s="3" t="s">
        <v>53</v>
      </c>
      <c r="B33" s="7">
        <v>0</v>
      </c>
      <c r="C33" s="7">
        <v>0</v>
      </c>
      <c r="D33" s="11">
        <v>5490</v>
      </c>
      <c r="E33" s="12"/>
    </row>
    <row r="34" spans="1:5" ht="24">
      <c r="A34" s="3" t="s">
        <v>54</v>
      </c>
      <c r="B34" s="4">
        <v>0</v>
      </c>
      <c r="C34" s="4">
        <v>0</v>
      </c>
      <c r="D34" s="13">
        <v>198</v>
      </c>
      <c r="E34" s="12"/>
    </row>
    <row r="35" spans="1:5" ht="24">
      <c r="A35" s="3" t="s">
        <v>55</v>
      </c>
      <c r="B35" s="4">
        <v>0</v>
      </c>
      <c r="C35" s="4">
        <v>0</v>
      </c>
      <c r="D35" s="13">
        <v>198</v>
      </c>
      <c r="E35" s="12"/>
    </row>
    <row r="36" spans="1:5" ht="12.75">
      <c r="A36" s="3" t="s">
        <v>56</v>
      </c>
      <c r="B36" s="4">
        <v>50000</v>
      </c>
      <c r="C36" s="4">
        <v>50000</v>
      </c>
      <c r="D36" s="11">
        <v>380204</v>
      </c>
      <c r="E36" s="12">
        <f t="shared" si="0"/>
        <v>6.60408</v>
      </c>
    </row>
    <row r="37" spans="1:5" ht="12.75">
      <c r="A37" s="3" t="s">
        <v>57</v>
      </c>
      <c r="B37" s="4">
        <v>0</v>
      </c>
      <c r="C37" s="4">
        <v>0</v>
      </c>
      <c r="D37" s="13">
        <v>0</v>
      </c>
      <c r="E37" s="12"/>
    </row>
    <row r="38" spans="1:5" s="19" customFormat="1" ht="24">
      <c r="A38" s="6" t="s">
        <v>58</v>
      </c>
      <c r="B38" s="7">
        <v>1950000</v>
      </c>
      <c r="C38" s="7">
        <v>1950000</v>
      </c>
      <c r="D38" s="16">
        <v>3939770</v>
      </c>
      <c r="E38" s="12">
        <f t="shared" si="0"/>
        <v>1.0203948717948719</v>
      </c>
    </row>
    <row r="39" spans="1:5" ht="36">
      <c r="A39" s="3" t="s">
        <v>59</v>
      </c>
      <c r="B39" s="4">
        <v>600000</v>
      </c>
      <c r="C39" s="4">
        <v>600000</v>
      </c>
      <c r="D39" s="11">
        <v>105000</v>
      </c>
      <c r="E39" s="12">
        <f t="shared" si="0"/>
        <v>-0.825</v>
      </c>
    </row>
    <row r="40" spans="1:5" ht="12.75">
      <c r="A40" s="3" t="s">
        <v>60</v>
      </c>
      <c r="B40" s="4">
        <v>0</v>
      </c>
      <c r="C40" s="4">
        <v>0</v>
      </c>
      <c r="D40" s="13">
        <v>0</v>
      </c>
      <c r="E40" s="12"/>
    </row>
    <row r="41" spans="1:5" ht="24">
      <c r="A41" s="3" t="s">
        <v>61</v>
      </c>
      <c r="B41" s="4">
        <v>0</v>
      </c>
      <c r="C41" s="4">
        <v>0</v>
      </c>
      <c r="D41" s="11">
        <v>587424</v>
      </c>
      <c r="E41" s="12"/>
    </row>
    <row r="42" spans="1:5" ht="12.75">
      <c r="A42" s="3" t="s">
        <v>62</v>
      </c>
      <c r="B42" s="7">
        <v>0</v>
      </c>
      <c r="C42" s="7">
        <v>0</v>
      </c>
      <c r="D42" s="13">
        <v>0</v>
      </c>
      <c r="E42" s="12"/>
    </row>
    <row r="43" spans="1:5" ht="12.75">
      <c r="A43" s="3" t="s">
        <v>63</v>
      </c>
      <c r="B43" s="4">
        <v>600000</v>
      </c>
      <c r="C43" s="4">
        <v>600000</v>
      </c>
      <c r="D43" s="11">
        <v>692424</v>
      </c>
      <c r="E43" s="12">
        <f t="shared" si="0"/>
        <v>0.15403999999999995</v>
      </c>
    </row>
    <row r="44" spans="1:5" s="19" customFormat="1" ht="24">
      <c r="A44" s="6" t="s">
        <v>64</v>
      </c>
      <c r="B44" s="7">
        <v>85073964</v>
      </c>
      <c r="C44" s="7">
        <v>90858844</v>
      </c>
      <c r="D44" s="16">
        <v>118755416</v>
      </c>
      <c r="E44" s="12">
        <f t="shared" si="0"/>
        <v>0.39590787141410266</v>
      </c>
    </row>
    <row r="45" ht="12.75">
      <c r="D45" s="8"/>
    </row>
    <row r="47" ht="12.75">
      <c r="D47" s="8"/>
    </row>
    <row r="48" ht="12.75">
      <c r="D48" s="8"/>
    </row>
  </sheetData>
  <sheetProtection/>
  <mergeCells count="2">
    <mergeCell ref="A3:C3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D9" sqref="D9"/>
    </sheetView>
  </sheetViews>
  <sheetFormatPr defaultColWidth="9.00390625" defaultRowHeight="12.75"/>
  <cols>
    <col min="1" max="1" width="51.25390625" style="0" customWidth="1"/>
    <col min="2" max="2" width="11.00390625" style="0" customWidth="1"/>
    <col min="3" max="3" width="11.25390625" style="0" customWidth="1"/>
    <col min="4" max="4" width="11.125" style="0" customWidth="1"/>
    <col min="5" max="5" width="6.00390625" style="0" customWidth="1"/>
  </cols>
  <sheetData>
    <row r="2" spans="1:5" ht="15.75">
      <c r="A2" s="22" t="s">
        <v>80</v>
      </c>
      <c r="B2" s="22"/>
      <c r="C2" s="22"/>
      <c r="D2" s="22"/>
      <c r="E2" s="22"/>
    </row>
    <row r="3" spans="1:3" ht="12.75">
      <c r="A3" s="21" t="s">
        <v>77</v>
      </c>
      <c r="B3" s="21"/>
      <c r="C3" s="21"/>
    </row>
    <row r="4" spans="1:5" s="9" customFormat="1" ht="48.75" customHeight="1">
      <c r="A4" s="1" t="s">
        <v>0</v>
      </c>
      <c r="B4" s="1" t="s">
        <v>1</v>
      </c>
      <c r="C4" s="1" t="s">
        <v>83</v>
      </c>
      <c r="D4" s="1" t="s">
        <v>2</v>
      </c>
      <c r="E4" s="2" t="s">
        <v>125</v>
      </c>
    </row>
    <row r="5" spans="1:5" ht="24">
      <c r="A5" s="3" t="s">
        <v>65</v>
      </c>
      <c r="B5" s="4">
        <v>4250000</v>
      </c>
      <c r="C5" s="4">
        <v>4250000</v>
      </c>
      <c r="D5" s="11">
        <v>4250000</v>
      </c>
      <c r="E5" s="14">
        <f>D5/B5-1</f>
        <v>0</v>
      </c>
    </row>
    <row r="6" spans="1:5" ht="24">
      <c r="A6" s="3" t="s">
        <v>66</v>
      </c>
      <c r="B6" s="4">
        <v>4250000</v>
      </c>
      <c r="C6" s="4">
        <v>4250000</v>
      </c>
      <c r="D6" s="11">
        <v>4250000</v>
      </c>
      <c r="E6" s="14">
        <f>D6/B6-1</f>
        <v>0</v>
      </c>
    </row>
    <row r="7" spans="1:5" ht="24">
      <c r="A7" s="3" t="s">
        <v>67</v>
      </c>
      <c r="B7" s="4">
        <v>1027769</v>
      </c>
      <c r="C7" s="4">
        <v>1027769</v>
      </c>
      <c r="D7" s="11">
        <v>2059751</v>
      </c>
      <c r="E7" s="14">
        <f>D7/B7-1</f>
        <v>1.004099170144264</v>
      </c>
    </row>
    <row r="8" spans="1:5" ht="12.75">
      <c r="A8" s="3" t="s">
        <v>68</v>
      </c>
      <c r="B8" s="4">
        <v>5277769</v>
      </c>
      <c r="C8" s="4">
        <v>5277769</v>
      </c>
      <c r="D8" s="11">
        <v>6309751</v>
      </c>
      <c r="E8" s="14">
        <f>D8/B8-1</f>
        <v>0.19553375678245866</v>
      </c>
    </row>
    <row r="9" spans="1:5" ht="12.75">
      <c r="A9" s="6" t="s">
        <v>69</v>
      </c>
      <c r="B9" s="7">
        <v>5277769</v>
      </c>
      <c r="C9" s="7">
        <v>5277769</v>
      </c>
      <c r="D9" s="16">
        <v>6309751</v>
      </c>
      <c r="E9" s="14">
        <f>D9/B9-1</f>
        <v>0.19553375678245866</v>
      </c>
    </row>
  </sheetData>
  <sheetProtection/>
  <mergeCells count="2">
    <mergeCell ref="A3:C3"/>
    <mergeCell ref="A2:E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52.625" style="0" customWidth="1"/>
    <col min="2" max="3" width="10.75390625" style="0" customWidth="1"/>
    <col min="4" max="4" width="10.875" style="0" customWidth="1"/>
    <col min="5" max="5" width="5.375" style="0" customWidth="1"/>
  </cols>
  <sheetData>
    <row r="2" spans="1:3" ht="15.75">
      <c r="A2" s="22" t="s">
        <v>81</v>
      </c>
      <c r="B2" s="22"/>
      <c r="C2" s="22"/>
    </row>
    <row r="4" spans="1:5" s="9" customFormat="1" ht="41.25" customHeight="1">
      <c r="A4" s="1" t="s">
        <v>0</v>
      </c>
      <c r="B4" s="1" t="s">
        <v>1</v>
      </c>
      <c r="C4" s="1" t="s">
        <v>83</v>
      </c>
      <c r="D4" s="1" t="s">
        <v>2</v>
      </c>
      <c r="E4" s="1" t="s">
        <v>125</v>
      </c>
    </row>
    <row r="5" spans="1:5" s="15" customFormat="1" ht="24">
      <c r="A5" s="3" t="s">
        <v>70</v>
      </c>
      <c r="B5" s="4">
        <v>4250000</v>
      </c>
      <c r="C5" s="4">
        <v>4250000</v>
      </c>
      <c r="D5" s="11">
        <v>4250000</v>
      </c>
      <c r="E5" s="5">
        <f>D5/B5-1</f>
        <v>0</v>
      </c>
    </row>
    <row r="6" spans="1:5" s="15" customFormat="1" ht="24">
      <c r="A6" s="3" t="s">
        <v>71</v>
      </c>
      <c r="B6" s="4">
        <v>4250000</v>
      </c>
      <c r="C6" s="4">
        <v>4250000</v>
      </c>
      <c r="D6" s="11">
        <v>4250000</v>
      </c>
      <c r="E6" s="5">
        <f aca="true" t="shared" si="0" ref="E6:E11">D6/B6-1</f>
        <v>0</v>
      </c>
    </row>
    <row r="7" spans="1:5" s="15" customFormat="1" ht="12">
      <c r="A7" s="3" t="s">
        <v>72</v>
      </c>
      <c r="B7" s="4">
        <v>4885124</v>
      </c>
      <c r="C7" s="4">
        <v>4885124</v>
      </c>
      <c r="D7" s="11">
        <v>4885124</v>
      </c>
      <c r="E7" s="5">
        <f t="shared" si="0"/>
        <v>0</v>
      </c>
    </row>
    <row r="8" spans="1:5" s="15" customFormat="1" ht="12">
      <c r="A8" s="3" t="s">
        <v>73</v>
      </c>
      <c r="B8" s="4">
        <v>4885124</v>
      </c>
      <c r="C8" s="4">
        <v>4885124</v>
      </c>
      <c r="D8" s="11">
        <v>4885124</v>
      </c>
      <c r="E8" s="5">
        <f t="shared" si="0"/>
        <v>0</v>
      </c>
    </row>
    <row r="9" spans="1:5" s="15" customFormat="1" ht="14.25" customHeight="1">
      <c r="A9" s="3" t="s">
        <v>74</v>
      </c>
      <c r="B9" s="4">
        <v>0</v>
      </c>
      <c r="C9" s="4">
        <v>0</v>
      </c>
      <c r="D9" s="11">
        <v>1031982</v>
      </c>
      <c r="E9" s="5"/>
    </row>
    <row r="10" spans="1:5" s="15" customFormat="1" ht="12">
      <c r="A10" s="3" t="s">
        <v>75</v>
      </c>
      <c r="B10" s="4">
        <v>9135124</v>
      </c>
      <c r="C10" s="4">
        <v>9135124</v>
      </c>
      <c r="D10" s="11">
        <v>10167106</v>
      </c>
      <c r="E10" s="5">
        <f t="shared" si="0"/>
        <v>0.11296858148833011</v>
      </c>
    </row>
    <row r="11" spans="1:5" s="18" customFormat="1" ht="13.5" customHeight="1">
      <c r="A11" s="6" t="s">
        <v>76</v>
      </c>
      <c r="B11" s="7">
        <v>9135124</v>
      </c>
      <c r="C11" s="7">
        <v>9135124</v>
      </c>
      <c r="D11" s="16">
        <v>10167106</v>
      </c>
      <c r="E11" s="17">
        <f t="shared" si="0"/>
        <v>0.11296858148833011</v>
      </c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2018-04-27T10:53:59Z</cp:lastPrinted>
  <dcterms:created xsi:type="dcterms:W3CDTF">2010-05-29T08:47:41Z</dcterms:created>
  <dcterms:modified xsi:type="dcterms:W3CDTF">2018-04-27T10:54:04Z</dcterms:modified>
  <cp:category/>
  <cp:version/>
  <cp:contentType/>
  <cp:contentStatus/>
</cp:coreProperties>
</file>