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pm hiv. körj. kv.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<sst xmlns="http://schemas.openxmlformats.org/spreadsheetml/2006/main" count="69" uniqueCount="55">
  <si>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I.: MÛKÖDÉSI BEVÉTELEK</t>
  </si>
  <si>
    <t>INTÉZMÉNYI MÛKÖDÉSI BEVÉTELEK</t>
  </si>
  <si>
    <t>Hatósági jogkörhöz köthető működési bevételek</t>
  </si>
  <si>
    <t>Egyéb saját bevétel</t>
  </si>
  <si>
    <t>ÁFA bevételek, - visszatérülések</t>
  </si>
  <si>
    <t>Hozam- és kamatbevételek összesen</t>
  </si>
  <si>
    <t>II.: TÁMOGATÁSOK</t>
  </si>
  <si>
    <t>III.: FELHALMOZÁSI ÉS TŐKE JELLEGŰ BEVÉTELEK</t>
  </si>
  <si>
    <t>Tárgyi eszközök, immateriális javak értékesítése</t>
  </si>
  <si>
    <t>Pénzügyi befektetések bevételei</t>
  </si>
  <si>
    <t>IV.: TÁMOGATÁSÉRTÉKÛ BEVÉTELEK</t>
  </si>
  <si>
    <t>Támogatásértékû mûködési bevétel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</si>
  <si>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</si>
  <si>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</si>
  <si>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</si>
  <si>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</si>
  <si>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</si>
  <si>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</si>
  <si>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</si>
  <si>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</si>
  <si>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</si>
  <si>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</si>
  <si>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</si>
  <si>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</si>
  <si>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</si>
  <si>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</si>
  <si>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</si>
  <si>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</si>
  <si>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</si>
  <si>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</si>
  <si>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</si>
  <si>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</si>
  <si>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</si>
  <si>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</si>
  <si>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</si>
  <si>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Sajátos felhalmozási és tőkebevétel</t>
  </si>
  <si>
    <t>KÖLTSÉGVETÉSI BEVÉTELEK ÖSSZESEN:</t>
  </si>
  <si>
    <t>BEVÉTELEK MINDÖSSZESEN:</t>
  </si>
  <si>
    <t>KIADÁSOK MINDÖSSZESEN</t>
  </si>
  <si>
    <t>Adatok ezer forintban!</t>
  </si>
  <si>
    <t>Összesen</t>
  </si>
  <si>
    <t>FELHALMOZÁSI KIADÁSOK ÖSSZESEN</t>
  </si>
  <si>
    <t>Irányító szervtől kapott támogatás</t>
  </si>
  <si>
    <t>Fejezeti kezelésű előirányzattól</t>
  </si>
  <si>
    <t>Elkülönített állami pénzalaptól</t>
  </si>
  <si>
    <t>SAJÁTOS MÛKÖDÉSI BEVÉTEL</t>
  </si>
  <si>
    <t>Önkormányzatok és többcélú kistérsérgi társulások igazgatási tevékenysége</t>
  </si>
  <si>
    <t>MŰKÖDÉSI KIADÁSOK ÖSSZESEN</t>
  </si>
  <si>
    <t>8.melléklet</t>
  </si>
  <si>
    <t>8. sz. melléklet folytatása</t>
  </si>
  <si>
    <t>Eredeti előirányzat</t>
  </si>
  <si>
    <t>Módosított előirányzat</t>
  </si>
  <si>
    <t>A közös önkormányzati hivatal költségvetése</t>
  </si>
  <si>
    <t>Notebook beszerzés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</si>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</sst>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double"/>
      <right style="double"/>
      <top style="double"/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2" xfId="56" applyNumberFormat="1" applyFont="1" applyFill="1" applyBorder="1" applyAlignment="1" applyProtection="1">
      <alignment/>
      <protection/>
    </xf>
    <xf numFmtId="0" fontId="3" fillId="0" borderId="15" xfId="56" applyNumberFormat="1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>
      <alignment/>
    </xf>
    <xf numFmtId="0" fontId="4" fillId="0" borderId="16" xfId="56" applyNumberFormat="1" applyFont="1" applyFill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4" fillId="0" borderId="17" xfId="56" applyNumberFormat="1" applyFont="1" applyFill="1" applyBorder="1" applyAlignment="1" applyProtection="1">
      <alignment horizontal="left"/>
      <protection/>
    </xf>
    <xf numFmtId="0" fontId="4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21" xfId="56" applyNumberFormat="1" applyFont="1" applyFill="1" applyBorder="1" applyAlignment="1" applyProtection="1">
      <alignment horizontal="left"/>
      <protection/>
    </xf>
    <xf numFmtId="0" fontId="4" fillId="0" borderId="15" xfId="56" applyNumberFormat="1" applyFont="1" applyFill="1" applyBorder="1" applyAlignment="1" applyProtection="1">
      <alignment horizontal="left"/>
      <protection/>
    </xf>
    <xf numFmtId="0" fontId="4" fillId="33" borderId="21" xfId="56" applyNumberFormat="1" applyFont="1" applyFill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1" xfId="56" applyNumberFormat="1" applyFont="1" applyFill="1" applyBorder="1" applyAlignment="1" applyProtection="1">
      <alignment horizontal="left"/>
      <protection/>
    </xf>
    <xf numFmtId="0" fontId="4" fillId="0" borderId="15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8" xfId="56" applyNumberFormat="1" applyFont="1" applyFill="1" applyBorder="1" applyAlignment="1" applyProtection="1">
      <alignment horizontal="left"/>
      <protection/>
    </xf>
    <xf numFmtId="0" fontId="0" fillId="0" borderId="38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19" xfId="56" applyNumberFormat="1" applyFont="1" applyFill="1" applyBorder="1" applyAlignment="1" applyProtection="1">
      <alignment horizontal="center" vertical="center"/>
      <protection/>
    </xf>
    <xf numFmtId="0" fontId="2" fillId="0" borderId="39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41" xfId="56" applyNumberFormat="1" applyFont="1" applyFill="1" applyBorder="1" applyAlignment="1" applyProtection="1">
      <alignment horizontal="center" vertical="center"/>
      <protection/>
    </xf>
    <xf numFmtId="0" fontId="2" fillId="0" borderId="38" xfId="56" applyNumberFormat="1" applyFont="1" applyFill="1" applyBorder="1" applyAlignment="1" applyProtection="1">
      <alignment horizontal="center" vertical="center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2" fillId="0" borderId="12" xfId="56" applyNumberFormat="1" applyFont="1" applyFill="1" applyBorder="1" applyAlignment="1" applyProtection="1">
      <alignment horizontal="left" vertical="center" wrapText="1"/>
      <protection/>
    </xf>
    <xf numFmtId="0" fontId="2" fillId="0" borderId="13" xfId="56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4" max="15" width="11.140625" style="0" customWidth="1"/>
  </cols>
  <sheetData>
    <row r="1" spans="1:13" ht="12.75">
      <c r="A1" s="107" t="s">
        <v>48</v>
      </c>
      <c r="B1" s="107"/>
      <c r="C1" s="107"/>
      <c r="D1" s="107"/>
      <c r="E1" s="107"/>
      <c r="F1" s="107"/>
      <c r="G1" s="107"/>
      <c r="H1" s="107"/>
      <c r="I1" s="107"/>
      <c r="J1" s="107"/>
      <c r="K1" s="3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4" ht="25.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56"/>
      <c r="L3" s="54"/>
      <c r="M3" s="54"/>
      <c r="N3" s="54"/>
    </row>
    <row r="4" spans="1:14" ht="12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</row>
    <row r="5" spans="1:18" ht="12.75">
      <c r="A5" s="108" t="s">
        <v>52</v>
      </c>
      <c r="B5" s="108"/>
      <c r="C5" s="108"/>
      <c r="D5" s="108"/>
      <c r="E5" s="108"/>
      <c r="F5" s="108"/>
      <c r="G5" s="108"/>
      <c r="H5" s="108"/>
      <c r="I5" s="108"/>
      <c r="J5" s="108"/>
      <c r="K5" s="17"/>
      <c r="L5" s="23"/>
      <c r="M5" s="23"/>
      <c r="N5" s="2"/>
      <c r="O5" s="2"/>
      <c r="P5" s="2"/>
      <c r="Q5" s="2"/>
      <c r="R5" s="2"/>
    </row>
    <row r="6" spans="1:15" ht="15.75" thickBot="1">
      <c r="A6" s="5"/>
      <c r="B6" s="5"/>
      <c r="C6" s="5"/>
      <c r="D6" s="5"/>
      <c r="E6" s="5"/>
      <c r="F6" s="5"/>
      <c r="G6" s="5"/>
      <c r="H6" s="90" t="s">
        <v>39</v>
      </c>
      <c r="I6" s="90"/>
      <c r="J6" s="90"/>
      <c r="K6" s="58"/>
      <c r="L6" s="5"/>
      <c r="M6" s="5"/>
      <c r="N6" s="5"/>
      <c r="O6" s="5"/>
    </row>
    <row r="7" spans="1:15" s="6" customFormat="1" ht="27" thickBot="1" thickTop="1">
      <c r="A7" s="109"/>
      <c r="B7" s="109"/>
      <c r="C7" s="109"/>
      <c r="D7" s="109"/>
      <c r="E7" s="109"/>
      <c r="F7" s="109"/>
      <c r="G7" s="109"/>
      <c r="H7" s="109"/>
      <c r="I7" s="26" t="s">
        <v>50</v>
      </c>
      <c r="J7" s="26" t="s">
        <v>51</v>
      </c>
      <c r="K7" s="59"/>
      <c r="L7" s="25"/>
      <c r="M7" s="25"/>
      <c r="N7" s="25"/>
      <c r="O7" s="25"/>
    </row>
    <row r="8" spans="1:18" ht="14.25" thickBot="1" thickTop="1">
      <c r="A8" s="24" t="s">
        <v>0</v>
      </c>
      <c r="B8" s="34"/>
      <c r="C8" s="10"/>
      <c r="D8" s="10"/>
      <c r="E8" s="10"/>
      <c r="F8" s="10"/>
      <c r="G8" s="10"/>
      <c r="H8" s="10"/>
      <c r="I8" s="37">
        <v>15</v>
      </c>
      <c r="J8" s="37">
        <v>15</v>
      </c>
      <c r="K8" s="60"/>
      <c r="L8" s="4"/>
      <c r="M8" s="4"/>
      <c r="N8" s="2"/>
      <c r="O8" s="2"/>
      <c r="P8" s="2"/>
      <c r="Q8" s="2"/>
      <c r="R8" s="2"/>
    </row>
    <row r="9" spans="1:18" ht="14.25" thickBot="1" thickTop="1">
      <c r="A9" s="28" t="s">
        <v>1</v>
      </c>
      <c r="B9" s="34"/>
      <c r="C9" s="10"/>
      <c r="D9" s="10"/>
      <c r="E9" s="10"/>
      <c r="F9" s="10"/>
      <c r="G9" s="10"/>
      <c r="H9" s="10"/>
      <c r="I9" s="37">
        <v>15</v>
      </c>
      <c r="J9" s="37">
        <v>15</v>
      </c>
      <c r="K9" s="60"/>
      <c r="L9" s="4"/>
      <c r="M9" s="4"/>
      <c r="N9" s="2"/>
      <c r="O9" s="2"/>
      <c r="P9" s="2"/>
      <c r="Q9" s="2"/>
      <c r="R9" s="2"/>
    </row>
    <row r="10" spans="1:18" ht="13.5" thickTop="1">
      <c r="A10" s="20" t="s">
        <v>2</v>
      </c>
      <c r="B10" s="11"/>
      <c r="C10" s="11"/>
      <c r="D10" s="11"/>
      <c r="E10" s="11"/>
      <c r="F10" s="11"/>
      <c r="G10" s="11"/>
      <c r="H10" s="11"/>
      <c r="I10" s="39"/>
      <c r="J10" s="39"/>
      <c r="K10" s="61"/>
      <c r="L10" s="4"/>
      <c r="M10" s="4"/>
      <c r="N10" s="2"/>
      <c r="O10" s="2"/>
      <c r="P10" s="2"/>
      <c r="Q10" s="2"/>
      <c r="R10" s="2"/>
    </row>
    <row r="11" spans="1:18" ht="12.75">
      <c r="A11" s="16" t="s">
        <v>3</v>
      </c>
      <c r="B11" s="7"/>
      <c r="C11" s="7"/>
      <c r="D11" s="7"/>
      <c r="E11" s="7"/>
      <c r="F11" s="7"/>
      <c r="G11" s="7"/>
      <c r="H11" s="7"/>
      <c r="I11" s="40">
        <v>15</v>
      </c>
      <c r="J11" s="40">
        <v>15</v>
      </c>
      <c r="K11" s="62"/>
      <c r="L11" s="4"/>
      <c r="M11" s="4"/>
      <c r="N11" s="2"/>
      <c r="O11" s="2"/>
      <c r="P11" s="2"/>
      <c r="Q11" s="2"/>
      <c r="R11" s="2"/>
    </row>
    <row r="12" spans="1:18" ht="12.75">
      <c r="A12" s="15" t="s">
        <v>4</v>
      </c>
      <c r="B12" s="7"/>
      <c r="C12" s="7"/>
      <c r="D12" s="7"/>
      <c r="E12" s="7"/>
      <c r="F12" s="7"/>
      <c r="G12" s="7"/>
      <c r="H12" s="7"/>
      <c r="I12" s="40"/>
      <c r="J12" s="40"/>
      <c r="K12" s="62"/>
      <c r="L12" s="4"/>
      <c r="M12" s="4"/>
      <c r="N12" s="2"/>
      <c r="O12" s="2"/>
      <c r="P12" s="2"/>
      <c r="Q12" s="2"/>
      <c r="R12" s="2"/>
    </row>
    <row r="13" spans="1:18" ht="13.5" thickBot="1">
      <c r="A13" s="32" t="s">
        <v>5</v>
      </c>
      <c r="B13" s="8"/>
      <c r="C13" s="8"/>
      <c r="D13" s="8"/>
      <c r="E13" s="8"/>
      <c r="F13" s="8"/>
      <c r="G13" s="8"/>
      <c r="H13" s="8"/>
      <c r="I13" s="41"/>
      <c r="J13" s="41"/>
      <c r="K13" s="62"/>
      <c r="L13" s="4"/>
      <c r="M13" s="4"/>
      <c r="N13" s="2"/>
      <c r="O13" s="2"/>
      <c r="P13" s="2"/>
      <c r="Q13" s="2"/>
      <c r="R13" s="2"/>
    </row>
    <row r="14" spans="1:18" ht="14.25" thickBot="1" thickTop="1">
      <c r="A14" s="9" t="s">
        <v>45</v>
      </c>
      <c r="B14" s="10"/>
      <c r="C14" s="10"/>
      <c r="D14" s="10"/>
      <c r="E14" s="10"/>
      <c r="F14" s="10"/>
      <c r="G14" s="10"/>
      <c r="H14" s="10"/>
      <c r="I14" s="38"/>
      <c r="J14" s="38"/>
      <c r="K14" s="62"/>
      <c r="L14" s="4"/>
      <c r="M14" s="4"/>
      <c r="N14" s="2"/>
      <c r="O14" s="2"/>
      <c r="P14" s="2"/>
      <c r="Q14" s="2"/>
      <c r="R14" s="2"/>
    </row>
    <row r="15" spans="1:18" ht="14.25" thickBot="1" thickTop="1">
      <c r="A15" s="12" t="s">
        <v>6</v>
      </c>
      <c r="B15" s="10"/>
      <c r="C15" s="10"/>
      <c r="D15" s="10"/>
      <c r="E15" s="10"/>
      <c r="F15" s="33"/>
      <c r="G15" s="33"/>
      <c r="H15" s="10"/>
      <c r="I15" s="37">
        <v>0</v>
      </c>
      <c r="J15" s="37">
        <v>0</v>
      </c>
      <c r="K15" s="60"/>
      <c r="L15" s="4"/>
      <c r="M15" s="4"/>
      <c r="N15" s="2"/>
      <c r="O15" s="2"/>
      <c r="P15" s="2"/>
      <c r="Q15" s="2"/>
      <c r="R15" s="2"/>
    </row>
    <row r="16" spans="1:18" ht="14.25" thickBot="1" thickTop="1">
      <c r="A16" s="9" t="s">
        <v>7</v>
      </c>
      <c r="B16" s="10"/>
      <c r="C16" s="10"/>
      <c r="D16" s="10"/>
      <c r="E16" s="10"/>
      <c r="F16" s="10"/>
      <c r="G16" s="10"/>
      <c r="H16" s="10"/>
      <c r="I16" s="37">
        <v>0</v>
      </c>
      <c r="J16" s="37">
        <v>0</v>
      </c>
      <c r="K16" s="60"/>
      <c r="L16" s="4"/>
      <c r="M16" s="4"/>
      <c r="N16" s="2"/>
      <c r="O16" s="2"/>
      <c r="P16" s="2"/>
      <c r="Q16" s="2"/>
      <c r="R16" s="2"/>
    </row>
    <row r="17" spans="1:18" ht="13.5" thickTop="1">
      <c r="A17" s="29" t="s">
        <v>8</v>
      </c>
      <c r="B17" s="11"/>
      <c r="C17" s="11"/>
      <c r="D17" s="11"/>
      <c r="E17" s="11"/>
      <c r="F17" s="11"/>
      <c r="G17" s="11"/>
      <c r="H17" s="11"/>
      <c r="I17" s="42"/>
      <c r="J17" s="42"/>
      <c r="K17" s="62"/>
      <c r="L17" s="4"/>
      <c r="M17" s="4"/>
      <c r="N17" s="2"/>
      <c r="O17" s="2"/>
      <c r="P17" s="2"/>
      <c r="Q17" s="2"/>
      <c r="R17" s="2"/>
    </row>
    <row r="18" spans="1:18" ht="12.75">
      <c r="A18" s="15" t="s">
        <v>35</v>
      </c>
      <c r="B18" s="7"/>
      <c r="C18" s="7"/>
      <c r="D18" s="7"/>
      <c r="E18" s="7"/>
      <c r="F18" s="7"/>
      <c r="G18" s="7"/>
      <c r="H18" s="7"/>
      <c r="I18" s="40"/>
      <c r="J18" s="40"/>
      <c r="K18" s="62"/>
      <c r="L18" s="4"/>
      <c r="M18" s="4"/>
      <c r="N18" s="2"/>
      <c r="O18" s="2"/>
      <c r="P18" s="2"/>
      <c r="Q18" s="2"/>
      <c r="R18" s="2"/>
    </row>
    <row r="19" spans="1:18" ht="13.5" thickBot="1">
      <c r="A19" s="30" t="s">
        <v>9</v>
      </c>
      <c r="B19" s="14"/>
      <c r="C19" s="14"/>
      <c r="D19" s="14"/>
      <c r="E19" s="14"/>
      <c r="F19" s="8"/>
      <c r="G19" s="8"/>
      <c r="H19" s="8"/>
      <c r="I19" s="41"/>
      <c r="J19" s="41"/>
      <c r="K19" s="62"/>
      <c r="L19" s="4"/>
      <c r="M19" s="4"/>
      <c r="N19" s="2"/>
      <c r="O19" s="2"/>
      <c r="P19" s="2"/>
      <c r="Q19" s="2"/>
      <c r="R19" s="2"/>
    </row>
    <row r="20" spans="1:18" ht="14.25" thickBot="1" thickTop="1">
      <c r="A20" s="9" t="s">
        <v>10</v>
      </c>
      <c r="B20" s="10"/>
      <c r="C20" s="10"/>
      <c r="D20" s="10"/>
      <c r="E20" s="10"/>
      <c r="F20" s="10"/>
      <c r="G20" s="10"/>
      <c r="H20" s="10"/>
      <c r="I20" s="37">
        <f>I21+I25</f>
        <v>41150</v>
      </c>
      <c r="J20" s="37">
        <f>J21+J25</f>
        <v>45929</v>
      </c>
      <c r="K20" s="60"/>
      <c r="L20" s="4"/>
      <c r="M20" s="4"/>
      <c r="N20" s="2"/>
      <c r="O20" s="2"/>
      <c r="P20" s="2"/>
      <c r="Q20" s="2"/>
      <c r="R20" s="2"/>
    </row>
    <row r="21" spans="1:18" ht="13.5" thickTop="1">
      <c r="A21" s="13" t="s">
        <v>11</v>
      </c>
      <c r="B21" s="31"/>
      <c r="C21" s="31"/>
      <c r="D21" s="31"/>
      <c r="E21" s="31"/>
      <c r="F21" s="31"/>
      <c r="G21" s="31"/>
      <c r="H21" s="31"/>
      <c r="I21" s="43">
        <f>I22+I23+I24</f>
        <v>41150</v>
      </c>
      <c r="J21" s="43">
        <f>J22+J23+J24</f>
        <v>45929</v>
      </c>
      <c r="K21" s="63"/>
      <c r="L21" s="4"/>
      <c r="M21" s="4"/>
      <c r="N21" s="2"/>
      <c r="O21" s="2"/>
      <c r="P21" s="2"/>
      <c r="Q21" s="2"/>
      <c r="R21" s="2"/>
    </row>
    <row r="22" spans="1:18" ht="12.75">
      <c r="A22" s="35"/>
      <c r="B22" s="112" t="s">
        <v>42</v>
      </c>
      <c r="C22" s="112"/>
      <c r="D22" s="112"/>
      <c r="E22" s="112"/>
      <c r="F22" s="112"/>
      <c r="G22" s="112"/>
      <c r="H22" s="112"/>
      <c r="I22" s="40">
        <v>41150</v>
      </c>
      <c r="J22" s="40">
        <v>45929</v>
      </c>
      <c r="K22" s="62"/>
      <c r="L22" s="4"/>
      <c r="M22" s="4"/>
      <c r="N22" s="2"/>
      <c r="O22" s="2"/>
      <c r="P22" s="2"/>
      <c r="Q22" s="2"/>
      <c r="R22" s="2"/>
    </row>
    <row r="23" spans="1:18" ht="12.75">
      <c r="A23" s="19"/>
      <c r="B23" s="112" t="s">
        <v>43</v>
      </c>
      <c r="C23" s="112"/>
      <c r="D23" s="112"/>
      <c r="E23" s="112"/>
      <c r="F23" s="112"/>
      <c r="G23" s="112"/>
      <c r="H23" s="112"/>
      <c r="I23" s="40"/>
      <c r="J23" s="40"/>
      <c r="K23" s="62"/>
      <c r="L23" s="4"/>
      <c r="M23" s="4"/>
      <c r="N23" s="2"/>
      <c r="O23" s="2"/>
      <c r="P23" s="2"/>
      <c r="Q23" s="2"/>
      <c r="R23" s="2"/>
    </row>
    <row r="24" spans="1:18" ht="12.75">
      <c r="A24" s="36"/>
      <c r="B24" s="112" t="s">
        <v>44</v>
      </c>
      <c r="C24" s="112"/>
      <c r="D24" s="112"/>
      <c r="E24" s="112"/>
      <c r="F24" s="112"/>
      <c r="G24" s="112"/>
      <c r="H24" s="112"/>
      <c r="I24" s="40"/>
      <c r="J24" s="40"/>
      <c r="K24" s="62"/>
      <c r="L24" s="4"/>
      <c r="M24" s="4"/>
      <c r="N24" s="2"/>
      <c r="O24" s="2"/>
      <c r="P24" s="2"/>
      <c r="Q24" s="2"/>
      <c r="R24" s="2"/>
    </row>
    <row r="25" spans="1:18" ht="13.5" thickBot="1">
      <c r="A25" s="16" t="s">
        <v>12</v>
      </c>
      <c r="B25" s="27"/>
      <c r="C25" s="27"/>
      <c r="D25" s="27"/>
      <c r="E25" s="27"/>
      <c r="F25" s="7"/>
      <c r="G25" s="7"/>
      <c r="H25" s="7"/>
      <c r="I25" s="40"/>
      <c r="J25" s="40"/>
      <c r="K25" s="62"/>
      <c r="L25" s="4"/>
      <c r="M25" s="4"/>
      <c r="N25" s="2"/>
      <c r="O25" s="2"/>
      <c r="P25" s="2"/>
      <c r="Q25" s="2"/>
      <c r="R25" s="2"/>
    </row>
    <row r="26" spans="1:18" ht="14.25" thickBot="1" thickTop="1">
      <c r="A26" s="9" t="s">
        <v>13</v>
      </c>
      <c r="B26" s="10"/>
      <c r="C26" s="10"/>
      <c r="D26" s="10"/>
      <c r="E26" s="10"/>
      <c r="F26" s="10"/>
      <c r="G26" s="10"/>
      <c r="H26" s="10"/>
      <c r="I26" s="37">
        <v>0</v>
      </c>
      <c r="J26" s="37">
        <v>0</v>
      </c>
      <c r="K26" s="60"/>
      <c r="L26" s="4"/>
      <c r="M26" s="4"/>
      <c r="N26" s="2"/>
      <c r="O26" s="2"/>
      <c r="P26" s="2"/>
      <c r="Q26" s="2"/>
      <c r="R26" s="2"/>
    </row>
    <row r="27" spans="1:18" ht="13.5" thickTop="1">
      <c r="A27" s="29" t="s">
        <v>14</v>
      </c>
      <c r="B27" s="11"/>
      <c r="C27" s="11"/>
      <c r="D27" s="11"/>
      <c r="E27" s="11"/>
      <c r="F27" s="11"/>
      <c r="G27" s="11"/>
      <c r="H27" s="11"/>
      <c r="I27" s="42"/>
      <c r="J27" s="42"/>
      <c r="K27" s="62"/>
      <c r="L27" s="4"/>
      <c r="M27" s="4"/>
      <c r="N27" s="2"/>
      <c r="O27" s="2"/>
      <c r="P27" s="2"/>
      <c r="Q27" s="2"/>
      <c r="R27" s="2"/>
    </row>
    <row r="28" spans="1:18" ht="13.5" thickBot="1">
      <c r="A28" s="15" t="s">
        <v>15</v>
      </c>
      <c r="B28" s="7"/>
      <c r="C28" s="7"/>
      <c r="D28" s="7"/>
      <c r="E28" s="7"/>
      <c r="F28" s="7"/>
      <c r="G28" s="7"/>
      <c r="H28" s="7"/>
      <c r="I28" s="40"/>
      <c r="J28" s="40"/>
      <c r="K28" s="62"/>
      <c r="L28" s="4"/>
      <c r="M28" s="4"/>
      <c r="N28" s="2"/>
      <c r="O28" s="2"/>
      <c r="P28" s="2"/>
      <c r="Q28" s="2"/>
      <c r="R28" s="2"/>
    </row>
    <row r="29" spans="1:18" ht="14.25" thickBot="1" thickTop="1">
      <c r="A29" s="9" t="s">
        <v>16</v>
      </c>
      <c r="B29" s="10"/>
      <c r="C29" s="10"/>
      <c r="D29" s="10"/>
      <c r="E29" s="10"/>
      <c r="F29" s="10"/>
      <c r="G29" s="10"/>
      <c r="H29" s="10"/>
      <c r="I29" s="37">
        <v>0</v>
      </c>
      <c r="J29" s="37">
        <v>0</v>
      </c>
      <c r="K29" s="60"/>
      <c r="L29" s="4"/>
      <c r="M29" s="4"/>
      <c r="N29" s="2"/>
      <c r="O29" s="2"/>
      <c r="P29" s="2"/>
      <c r="Q29" s="2"/>
      <c r="R29" s="2"/>
    </row>
    <row r="30" spans="1:18" ht="14.25" thickBot="1" thickTop="1">
      <c r="A30" s="9" t="s">
        <v>36</v>
      </c>
      <c r="B30" s="10"/>
      <c r="C30" s="10"/>
      <c r="D30" s="10"/>
      <c r="E30" s="10"/>
      <c r="F30" s="10"/>
      <c r="G30" s="10"/>
      <c r="H30" s="10"/>
      <c r="I30" s="37">
        <f>I8+I15+I16+I20+I26-I29</f>
        <v>41165</v>
      </c>
      <c r="J30" s="37">
        <f>J8+J15+J16+J20+J26-J29</f>
        <v>45944</v>
      </c>
      <c r="K30" s="60"/>
      <c r="L30" s="4"/>
      <c r="M30" s="4"/>
      <c r="N30" s="2"/>
      <c r="O30" s="2"/>
      <c r="P30" s="2"/>
      <c r="Q30" s="2"/>
      <c r="R30" s="2"/>
    </row>
    <row r="31" spans="1:18" s="21" customFormat="1" ht="28.5" customHeight="1" thickBot="1" thickTop="1">
      <c r="A31" s="110" t="s">
        <v>17</v>
      </c>
      <c r="B31" s="111"/>
      <c r="C31" s="111"/>
      <c r="D31" s="111"/>
      <c r="E31" s="111"/>
      <c r="F31" s="111"/>
      <c r="G31" s="111"/>
      <c r="H31" s="111"/>
      <c r="I31" s="46">
        <v>0</v>
      </c>
      <c r="J31" s="46">
        <v>0</v>
      </c>
      <c r="K31" s="64"/>
      <c r="L31" s="65"/>
      <c r="M31" s="65"/>
      <c r="N31" s="22"/>
      <c r="O31" s="22"/>
      <c r="P31" s="22"/>
      <c r="Q31" s="22"/>
      <c r="R31" s="22"/>
    </row>
    <row r="32" spans="1:18" ht="14.25" thickBot="1" thickTop="1">
      <c r="A32" s="9" t="s">
        <v>18</v>
      </c>
      <c r="B32" s="10"/>
      <c r="C32" s="10"/>
      <c r="D32" s="10"/>
      <c r="E32" s="10"/>
      <c r="F32" s="10"/>
      <c r="G32" s="10"/>
      <c r="H32" s="10"/>
      <c r="I32" s="37">
        <v>0</v>
      </c>
      <c r="J32" s="37">
        <v>0</v>
      </c>
      <c r="K32" s="60"/>
      <c r="L32" s="4"/>
      <c r="M32" s="4"/>
      <c r="N32" s="2"/>
      <c r="O32" s="2"/>
      <c r="P32" s="2"/>
      <c r="Q32" s="2"/>
      <c r="R32" s="2"/>
    </row>
    <row r="33" spans="1:18" ht="14.25" thickBot="1" thickTop="1">
      <c r="A33" s="9" t="s">
        <v>19</v>
      </c>
      <c r="B33" s="10"/>
      <c r="C33" s="10"/>
      <c r="D33" s="10"/>
      <c r="E33" s="10"/>
      <c r="F33" s="10"/>
      <c r="G33" s="10"/>
      <c r="H33" s="10"/>
      <c r="I33" s="37">
        <v>0</v>
      </c>
      <c r="J33" s="37">
        <v>0</v>
      </c>
      <c r="K33" s="60"/>
      <c r="L33" s="4"/>
      <c r="M33" s="4"/>
      <c r="N33" s="2"/>
      <c r="O33" s="2"/>
      <c r="P33" s="2"/>
      <c r="Q33" s="2"/>
      <c r="R33" s="2"/>
    </row>
    <row r="34" spans="1:18" ht="14.25" thickBot="1" thickTop="1">
      <c r="A34" s="12" t="s">
        <v>20</v>
      </c>
      <c r="B34" s="10"/>
      <c r="C34" s="10"/>
      <c r="D34" s="10"/>
      <c r="E34" s="10"/>
      <c r="F34" s="10"/>
      <c r="G34" s="10"/>
      <c r="H34" s="10"/>
      <c r="I34" s="37">
        <v>0</v>
      </c>
      <c r="J34" s="37">
        <v>0</v>
      </c>
      <c r="K34" s="60"/>
      <c r="L34" s="4"/>
      <c r="M34" s="4"/>
      <c r="N34" s="2"/>
      <c r="O34" s="2"/>
      <c r="P34" s="2"/>
      <c r="Q34" s="2"/>
      <c r="R34" s="2"/>
    </row>
    <row r="35" spans="1:13" s="2" customFormat="1" ht="14.25" thickBot="1" thickTop="1">
      <c r="A35" s="9" t="s">
        <v>37</v>
      </c>
      <c r="B35" s="10"/>
      <c r="C35" s="10"/>
      <c r="D35" s="10"/>
      <c r="E35" s="10"/>
      <c r="F35" s="10"/>
      <c r="G35" s="10"/>
      <c r="H35" s="10"/>
      <c r="I35" s="37">
        <f>I30+I31+I32+I33+I34</f>
        <v>41165</v>
      </c>
      <c r="J35" s="37">
        <f>J30+J31+J32+J33+J34</f>
        <v>45944</v>
      </c>
      <c r="K35" s="60"/>
      <c r="L35" s="4"/>
      <c r="M35" s="4"/>
    </row>
    <row r="36" spans="1:13" s="2" customFormat="1" ht="13.5" thickTop="1">
      <c r="A36" s="51"/>
      <c r="B36" s="4"/>
      <c r="C36" s="4"/>
      <c r="D36" s="4"/>
      <c r="E36" s="4"/>
      <c r="F36" s="4"/>
      <c r="G36" s="4"/>
      <c r="H36" s="4"/>
      <c r="I36" s="4"/>
      <c r="J36" s="52"/>
      <c r="K36" s="52"/>
      <c r="L36" s="4"/>
      <c r="M36" s="4"/>
    </row>
    <row r="37" spans="1:13" s="2" customFormat="1" ht="12.75">
      <c r="A37" s="51"/>
      <c r="B37" s="4"/>
      <c r="C37" s="4"/>
      <c r="D37" s="4"/>
      <c r="E37" s="4"/>
      <c r="F37" s="4"/>
      <c r="G37" s="4"/>
      <c r="H37" s="4"/>
      <c r="I37" s="4"/>
      <c r="J37" s="52"/>
      <c r="K37" s="52"/>
      <c r="L37" s="4"/>
      <c r="M37" s="4"/>
    </row>
    <row r="38" spans="1:13" s="2" customFormat="1" ht="12.75">
      <c r="A38" s="51"/>
      <c r="B38" s="4"/>
      <c r="C38" s="4"/>
      <c r="D38" s="4"/>
      <c r="E38" s="4"/>
      <c r="F38" s="4"/>
      <c r="G38" s="4"/>
      <c r="H38" s="4"/>
      <c r="I38" s="4"/>
      <c r="J38" s="52"/>
      <c r="K38" s="52"/>
      <c r="L38" s="4"/>
      <c r="M38" s="4"/>
    </row>
    <row r="39" spans="1:13" s="2" customFormat="1" ht="12.75">
      <c r="A39" s="51"/>
      <c r="B39" s="4"/>
      <c r="C39" s="4"/>
      <c r="D39" s="4"/>
      <c r="E39" s="4"/>
      <c r="F39" s="4"/>
      <c r="G39" s="4"/>
      <c r="H39" s="4"/>
      <c r="I39" s="4"/>
      <c r="J39" s="52"/>
      <c r="K39" s="52"/>
      <c r="L39" s="4"/>
      <c r="M39" s="4"/>
    </row>
    <row r="40" spans="1:13" s="2" customFormat="1" ht="12.75">
      <c r="A40" s="51"/>
      <c r="B40" s="4"/>
      <c r="C40" s="4"/>
      <c r="D40" s="4"/>
      <c r="E40" s="4"/>
      <c r="F40" s="4"/>
      <c r="G40" s="4"/>
      <c r="H40" s="4"/>
      <c r="I40" s="4"/>
      <c r="J40" s="52"/>
      <c r="K40" s="52"/>
      <c r="L40" s="4"/>
      <c r="M40" s="4"/>
    </row>
    <row r="41" spans="1:13" s="2" customFormat="1" ht="12.75">
      <c r="A41" s="51"/>
      <c r="B41" s="4"/>
      <c r="C41" s="4"/>
      <c r="D41" s="4"/>
      <c r="E41" s="4"/>
      <c r="F41" s="4"/>
      <c r="G41" s="4"/>
      <c r="H41" s="4"/>
      <c r="I41" s="4"/>
      <c r="J41" s="52"/>
      <c r="K41" s="52"/>
      <c r="L41" s="4"/>
      <c r="M41" s="4"/>
    </row>
    <row r="42" spans="1:18" ht="13.5" thickBot="1">
      <c r="A42" s="89" t="s">
        <v>49</v>
      </c>
      <c r="B42" s="89"/>
      <c r="C42" s="89"/>
      <c r="D42" s="89"/>
      <c r="E42" s="57"/>
      <c r="F42" s="2"/>
      <c r="G42" s="2"/>
      <c r="H42" s="2"/>
      <c r="I42" s="2"/>
      <c r="J42" s="2"/>
      <c r="K42" s="2"/>
      <c r="L42" s="90" t="s">
        <v>39</v>
      </c>
      <c r="M42" s="90"/>
      <c r="N42" s="90"/>
      <c r="O42" s="90"/>
      <c r="P42" s="2"/>
      <c r="Q42" s="2"/>
      <c r="R42" s="2"/>
    </row>
    <row r="43" spans="1:18" s="55" customFormat="1" ht="39.75" customHeight="1" thickBot="1" thickTop="1">
      <c r="A43" s="92" t="s">
        <v>21</v>
      </c>
      <c r="B43" s="93"/>
      <c r="C43" s="94"/>
      <c r="D43" s="87" t="s">
        <v>22</v>
      </c>
      <c r="E43" s="88"/>
      <c r="F43" s="87" t="s">
        <v>23</v>
      </c>
      <c r="G43" s="88"/>
      <c r="H43" s="87" t="s">
        <v>24</v>
      </c>
      <c r="I43" s="88"/>
      <c r="J43" s="87" t="s">
        <v>25</v>
      </c>
      <c r="K43" s="88"/>
      <c r="L43" s="87" t="s">
        <v>26</v>
      </c>
      <c r="M43" s="88"/>
      <c r="N43" s="91" t="s">
        <v>40</v>
      </c>
      <c r="O43" s="91"/>
      <c r="P43" s="66"/>
      <c r="Q43" s="66"/>
      <c r="R43" s="66"/>
    </row>
    <row r="44" spans="1:18" s="55" customFormat="1" ht="39.75" customHeight="1" thickBot="1" thickTop="1">
      <c r="A44" s="95"/>
      <c r="B44" s="96"/>
      <c r="C44" s="97"/>
      <c r="D44" s="67" t="s">
        <v>50</v>
      </c>
      <c r="E44" s="70" t="s">
        <v>51</v>
      </c>
      <c r="F44" s="67" t="s">
        <v>50</v>
      </c>
      <c r="G44" s="70" t="s">
        <v>51</v>
      </c>
      <c r="H44" s="67" t="s">
        <v>50</v>
      </c>
      <c r="I44" s="70" t="s">
        <v>51</v>
      </c>
      <c r="J44" s="67" t="s">
        <v>50</v>
      </c>
      <c r="K44" s="70" t="s">
        <v>51</v>
      </c>
      <c r="L44" s="67" t="s">
        <v>50</v>
      </c>
      <c r="M44" s="70" t="s">
        <v>51</v>
      </c>
      <c r="N44" s="67" t="s">
        <v>50</v>
      </c>
      <c r="O44" s="70" t="s">
        <v>51</v>
      </c>
      <c r="P44" s="66"/>
      <c r="Q44" s="66"/>
      <c r="R44" s="66"/>
    </row>
    <row r="45" spans="1:18" s="21" customFormat="1" ht="37.5" customHeight="1" thickTop="1">
      <c r="A45" s="102" t="s">
        <v>46</v>
      </c>
      <c r="B45" s="103"/>
      <c r="C45" s="103"/>
      <c r="D45" s="68">
        <v>24301</v>
      </c>
      <c r="E45" s="71">
        <v>27123</v>
      </c>
      <c r="F45" s="72">
        <v>6431</v>
      </c>
      <c r="G45" s="44">
        <v>6902</v>
      </c>
      <c r="H45" s="68">
        <v>9970</v>
      </c>
      <c r="I45" s="71">
        <v>11206</v>
      </c>
      <c r="J45" s="72"/>
      <c r="K45" s="44"/>
      <c r="L45" s="68">
        <v>463</v>
      </c>
      <c r="M45" s="71">
        <v>463</v>
      </c>
      <c r="N45" s="72">
        <f>D45+F45+H45+J45+L45</f>
        <v>41165</v>
      </c>
      <c r="O45" s="75">
        <f>E45+G45+I45+K45+M45</f>
        <v>45694</v>
      </c>
      <c r="P45" s="22"/>
      <c r="Q45" s="22"/>
      <c r="R45" s="22"/>
    </row>
    <row r="46" spans="1:18" s="21" customFormat="1" ht="25.5" customHeight="1" thickBot="1">
      <c r="A46" s="104" t="s">
        <v>47</v>
      </c>
      <c r="B46" s="105"/>
      <c r="C46" s="105"/>
      <c r="D46" s="69">
        <f>D45</f>
        <v>24301</v>
      </c>
      <c r="E46" s="73">
        <f aca="true" t="shared" si="0" ref="E46:O46">E45</f>
        <v>27123</v>
      </c>
      <c r="F46" s="74">
        <f t="shared" si="0"/>
        <v>6431</v>
      </c>
      <c r="G46" s="45">
        <f t="shared" si="0"/>
        <v>6902</v>
      </c>
      <c r="H46" s="69">
        <f t="shared" si="0"/>
        <v>9970</v>
      </c>
      <c r="I46" s="73">
        <f t="shared" si="0"/>
        <v>11206</v>
      </c>
      <c r="J46" s="74">
        <f t="shared" si="0"/>
        <v>0</v>
      </c>
      <c r="K46" s="45">
        <f t="shared" si="0"/>
        <v>0</v>
      </c>
      <c r="L46" s="69">
        <f t="shared" si="0"/>
        <v>463</v>
      </c>
      <c r="M46" s="73">
        <f t="shared" si="0"/>
        <v>463</v>
      </c>
      <c r="N46" s="74">
        <f t="shared" si="0"/>
        <v>41165</v>
      </c>
      <c r="O46" s="76">
        <f t="shared" si="0"/>
        <v>45694</v>
      </c>
      <c r="P46" s="22"/>
      <c r="Q46" s="22"/>
      <c r="R46" s="22"/>
    </row>
    <row r="47" spans="1:18" ht="39.75" customHeight="1" thickBot="1" thickTop="1">
      <c r="A47" s="18" t="s">
        <v>27</v>
      </c>
      <c r="B47" s="10"/>
      <c r="C47" s="10"/>
      <c r="D47" s="87" t="s">
        <v>28</v>
      </c>
      <c r="E47" s="88"/>
      <c r="F47" s="87" t="s">
        <v>29</v>
      </c>
      <c r="G47" s="88"/>
      <c r="H47" s="87" t="s">
        <v>30</v>
      </c>
      <c r="I47" s="88"/>
      <c r="J47" s="87" t="s">
        <v>31</v>
      </c>
      <c r="K47" s="88"/>
      <c r="L47" s="87" t="s">
        <v>32</v>
      </c>
      <c r="M47" s="88"/>
      <c r="N47" s="86" t="s">
        <v>40</v>
      </c>
      <c r="O47" s="86"/>
      <c r="P47" s="2"/>
      <c r="Q47" s="2"/>
      <c r="R47" s="2"/>
    </row>
    <row r="48" spans="1:18" ht="39.75" customHeight="1" thickBot="1" thickTop="1">
      <c r="A48" s="83" t="s">
        <v>53</v>
      </c>
      <c r="B48" s="84"/>
      <c r="C48" s="85"/>
      <c r="D48" s="77"/>
      <c r="E48" s="78">
        <v>250</v>
      </c>
      <c r="F48" s="79"/>
      <c r="G48" s="80"/>
      <c r="H48" s="77"/>
      <c r="I48" s="78"/>
      <c r="J48" s="79"/>
      <c r="K48" s="80"/>
      <c r="L48" s="77"/>
      <c r="M48" s="78"/>
      <c r="N48" s="81"/>
      <c r="O48" s="82">
        <v>250</v>
      </c>
      <c r="P48" s="2"/>
      <c r="Q48" s="2"/>
      <c r="R48" s="2"/>
    </row>
    <row r="49" spans="1:18" s="21" customFormat="1" ht="25.5" customHeight="1" thickBot="1" thickTop="1">
      <c r="A49" s="100" t="s">
        <v>41</v>
      </c>
      <c r="B49" s="101"/>
      <c r="C49" s="101"/>
      <c r="D49" s="46">
        <v>0</v>
      </c>
      <c r="E49" s="46">
        <v>250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N49" s="46">
        <v>0</v>
      </c>
      <c r="O49" s="46">
        <v>250</v>
      </c>
      <c r="P49" s="22"/>
      <c r="Q49" s="22"/>
      <c r="R49" s="22"/>
    </row>
    <row r="50" spans="1:18" ht="14.25" thickBot="1" thickTop="1">
      <c r="A50" s="18" t="s">
        <v>33</v>
      </c>
      <c r="B50" s="10"/>
      <c r="C50" s="10"/>
      <c r="D50" s="38"/>
      <c r="E50" s="38"/>
      <c r="F50" s="38"/>
      <c r="G50" s="38"/>
      <c r="H50" s="38"/>
      <c r="I50" s="38"/>
      <c r="J50" s="38"/>
      <c r="K50" s="38"/>
      <c r="L50" s="38"/>
      <c r="M50" s="48"/>
      <c r="N50" s="38"/>
      <c r="O50" s="37"/>
      <c r="P50" s="2"/>
      <c r="Q50" s="2"/>
      <c r="R50" s="2"/>
    </row>
    <row r="51" spans="1:18" ht="14.25" thickBot="1" thickTop="1">
      <c r="A51" s="18" t="s">
        <v>34</v>
      </c>
      <c r="B51" s="10"/>
      <c r="C51" s="10"/>
      <c r="D51" s="38"/>
      <c r="E51" s="38"/>
      <c r="F51" s="38"/>
      <c r="G51" s="38"/>
      <c r="H51" s="38"/>
      <c r="I51" s="38"/>
      <c r="J51" s="38"/>
      <c r="K51" s="38"/>
      <c r="L51" s="38"/>
      <c r="M51" s="48"/>
      <c r="N51" s="38"/>
      <c r="O51" s="37"/>
      <c r="P51" s="2"/>
      <c r="Q51" s="2"/>
      <c r="R51" s="2"/>
    </row>
    <row r="52" spans="1:15" s="2" customFormat="1" ht="14.25" thickBot="1" thickTop="1">
      <c r="A52" s="98" t="s">
        <v>38</v>
      </c>
      <c r="B52" s="99"/>
      <c r="C52" s="99"/>
      <c r="D52" s="49">
        <f aca="true" t="shared" si="1" ref="D52:N52">D46+D49+D50+D51</f>
        <v>24301</v>
      </c>
      <c r="E52" s="49">
        <f>E46+E49+E50+E51</f>
        <v>27373</v>
      </c>
      <c r="F52" s="49">
        <f t="shared" si="1"/>
        <v>6431</v>
      </c>
      <c r="G52" s="49">
        <f t="shared" si="1"/>
        <v>6902</v>
      </c>
      <c r="H52" s="49">
        <f t="shared" si="1"/>
        <v>9970</v>
      </c>
      <c r="I52" s="49">
        <f t="shared" si="1"/>
        <v>11206</v>
      </c>
      <c r="J52" s="49">
        <f t="shared" si="1"/>
        <v>0</v>
      </c>
      <c r="K52" s="49"/>
      <c r="L52" s="49">
        <f t="shared" si="1"/>
        <v>463</v>
      </c>
      <c r="M52" s="50">
        <f t="shared" si="1"/>
        <v>463</v>
      </c>
      <c r="N52" s="37">
        <f t="shared" si="1"/>
        <v>41165</v>
      </c>
      <c r="O52" s="37">
        <f>O46+O49+O50+O51</f>
        <v>45944</v>
      </c>
    </row>
    <row r="53" ht="13.5" thickTop="1"/>
  </sheetData>
  <sheetProtection/>
  <mergeCells count="29">
    <mergeCell ref="A3:J3"/>
    <mergeCell ref="A1:J1"/>
    <mergeCell ref="A5:J5"/>
    <mergeCell ref="A7:H7"/>
    <mergeCell ref="H6:J6"/>
    <mergeCell ref="A31:H31"/>
    <mergeCell ref="B22:H22"/>
    <mergeCell ref="B23:H23"/>
    <mergeCell ref="B24:H24"/>
    <mergeCell ref="A42:D42"/>
    <mergeCell ref="D43:E43"/>
    <mergeCell ref="L42:O42"/>
    <mergeCell ref="N43:O43"/>
    <mergeCell ref="A43:C44"/>
    <mergeCell ref="A52:C52"/>
    <mergeCell ref="A49:C49"/>
    <mergeCell ref="A45:C45"/>
    <mergeCell ref="A46:C46"/>
    <mergeCell ref="L47:M47"/>
    <mergeCell ref="A48:C48"/>
    <mergeCell ref="N47:O47"/>
    <mergeCell ref="F43:G43"/>
    <mergeCell ref="D47:E47"/>
    <mergeCell ref="F47:G47"/>
    <mergeCell ref="H47:I47"/>
    <mergeCell ref="J47:K47"/>
    <mergeCell ref="H43:I43"/>
    <mergeCell ref="J43:K43"/>
    <mergeCell ref="L43:M43"/>
  </mergeCells>
  <printOptions/>
  <pageMargins left="1.8" right="1.15" top="0.4" bottom="0.15" header="0.17" footer="0.19"/>
  <pageSetup horizontalDpi="600" verticalDpi="600" orientation="landscape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2014-03-23T19:22:16Z</dcterms:modified>
  <cp:category/>
  <cp:version/>
  <cp:contentType/>
  <cp:contentStatus/>
</cp:coreProperties>
</file>