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02.15\költségvetés\elf. mellékletek\"/>
    </mc:Choice>
  </mc:AlternateContent>
  <bookViews>
    <workbookView xWindow="0" yWindow="0" windowWidth="20490" windowHeight="7755"/>
  </bookViews>
  <sheets>
    <sheet name="12_óvoda_KV-i_Mérleg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css1" localSheetId="0">#REF!</definedName>
    <definedName name="_______css1">#REF!</definedName>
    <definedName name="______css1" localSheetId="0">#REF!</definedName>
    <definedName name="______css1">#REF!</definedName>
    <definedName name="_____css1" localSheetId="0">#REF!</definedName>
    <definedName name="_____css1">#REF!</definedName>
    <definedName name="____css1" localSheetId="0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á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[2]kd!$Q$2:$Q$3152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sd" localSheetId="0">#REF!</definedName>
    <definedName name="aasd">#REF!</definedName>
    <definedName name="ac">[2]kd!$F$2:$F$3176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[3]körjegyzőség!$C$9:$C$28</definedName>
    <definedName name="ah" localSheetId="0">#REF!</definedName>
    <definedName name="ah">#REF!</definedName>
    <definedName name="aí">[3]Családsegítés!$C$27:$C$86</definedName>
    <definedName name="aj">[2]kd!$Q$2:$Q$3152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[2]kd!$F$2:$F$3176</definedName>
    <definedName name="aű">[2]kd!$F$2:$I$3368</definedName>
    <definedName name="aw" localSheetId="0">#REF!</definedName>
    <definedName name="aw">#REF!</definedName>
    <definedName name="ay">[2]kd!$F$2:$I$3368</definedName>
    <definedName name="BB" localSheetId="0">#REF!</definedName>
    <definedName name="BB">#REF!</definedName>
    <definedName name="bbmmmm" localSheetId="0">#REF!</definedName>
    <definedName name="bbmmmm">#REF!</definedName>
    <definedName name="cv">[3]Gyermekjóléti!$C$27:$C$86</definedName>
    <definedName name="css" localSheetId="0">"#REF!"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 localSheetId="0">NA()</definedName>
    <definedName name="css_k">NA()</definedName>
    <definedName name="css_k_" localSheetId="0">"#REF!"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[3]Családsegítés!$C$27:$C$86</definedName>
    <definedName name="css_k_3">[3]Családsegítés!$C$27:$C$86</definedName>
    <definedName name="css_k_4">[4]Családsegítés!$C$27:$C$86</definedName>
    <definedName name="css_k_5">[4]Családsegítés!$C$27:$C$86</definedName>
    <definedName name="css_k_6">[4]Családsegítés!$C$27:$C$86</definedName>
    <definedName name="css_k_7">[3]Családsegítés!$C$27:$C$86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[3]körjegyzőség!$C$9:$C$28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é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[2]kd!$Q$2:$Q$3152</definedName>
    <definedName name="épl" localSheetId="0">#REF!</definedName>
    <definedName name="épl">#REF!</definedName>
    <definedName name="er">[3]Családsegítés!$C$27:$C$86</definedName>
    <definedName name="es" localSheetId="0">#REF!</definedName>
    <definedName name="es">#REF!</definedName>
    <definedName name="ew">[3]Gyermekjóléti!$C$27:$C$86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[2]kd!$F$2:$I$3368</definedName>
    <definedName name="gyj" localSheetId="0">"#REF!"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 localSheetId="0">"#REF!"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[3]Gyermekjóléti!$C$27:$C$86</definedName>
    <definedName name="gyj_k_3">[3]Gyermekjóléti!$C$27:$C$86</definedName>
    <definedName name="gyj_k_4">[4]Gyermekjóléti!$C$27:$C$86</definedName>
    <definedName name="gyj_k_5">[4]Gyermekjóléti!$C$27:$C$86</definedName>
    <definedName name="gyj_k_6">[4]Gyermekjóléti!$C$27:$C$86</definedName>
    <definedName name="gyj_k_7">[3]Gyermekjóléti!$C$27:$C$86</definedName>
    <definedName name="gyk_k_" localSheetId="0">#REF!</definedName>
    <definedName name="gyk_k_">#REF!</definedName>
    <definedName name="h" localSheetId="0">#REF!</definedName>
    <definedName name="h">#REF!</definedName>
    <definedName name="hh" localSheetId="0">#REF!</definedName>
    <definedName name="hh">#REF!</definedName>
    <definedName name="hjjh">#REF!</definedName>
    <definedName name="ÍA" localSheetId="0">#REF!</definedName>
    <definedName name="ÍA">#REF!</definedName>
    <definedName name="ÍD">[2]kd!$F$2:$F$3176</definedName>
    <definedName name="ÍÍ">[3]Családsegítés!$C$27:$C$86</definedName>
    <definedName name="ÍS">[2]kd!$F$2:$I$3368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>#REF!</definedName>
    <definedName name="kiu">[2]kd!$Q$2:$Q$3152</definedName>
    <definedName name="kj_sz1">[5]kd!$Q$2:$Q$3152</definedName>
    <definedName name="kjz" localSheetId="0">"#REF!"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 localSheetId="0">NA()</definedName>
    <definedName name="kjz_k">NA()</definedName>
    <definedName name="kjz_k_" localSheetId="0">"#REF!"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[3]körjegyzőség!$C$9:$C$28</definedName>
    <definedName name="kjz_k_3">[3]körjegyzőség!$C$9:$C$28</definedName>
    <definedName name="kjz_k_4">[4]körjegyzőség!$C$9:$C$28</definedName>
    <definedName name="kjz_k_5">[4]körjegyzőség!$C$9:$C$28</definedName>
    <definedName name="kjz_k_6">[4]körjegyzőség!$C$9:$C$28</definedName>
    <definedName name="kjz_k_7">[3]körjegyzőség!$C$9:$C$28</definedName>
    <definedName name="kjz_sz" localSheetId="0">NA()</definedName>
    <definedName name="kjz_sz">NA()</definedName>
    <definedName name="kjz_sz_1">NA()</definedName>
    <definedName name="kjz_sz_2">[2]kd!$Q$2:$Q$3152</definedName>
    <definedName name="kjz_sz_3">[2]kd!$Q$2:$Q$3152</definedName>
    <definedName name="kjz_sz_4">[6]kd!$Q$2:$Q$3152</definedName>
    <definedName name="kjz_sz_5">[6]kd!$Q$2:$Q$3152</definedName>
    <definedName name="kjz_sz_6">[6]kd!$Q$2:$Q$3152</definedName>
    <definedName name="kjz_sz_7">[2]kd!$Q$2:$Q$3152</definedName>
    <definedName name="KK" localSheetId="0">#REF!</definedName>
    <definedName name="KK">#REF!</definedName>
    <definedName name="kkáá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[3]körjegyzőség!$C$9:$C$28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 localSheetId="0">"#REF!"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 localSheetId="0">"#REF!"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 localSheetId="0">"#REF!"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 localSheetId="0">NA()</definedName>
    <definedName name="okod">NA()</definedName>
    <definedName name="okod_1">NA()</definedName>
    <definedName name="okod_2">[2]kd!$F$2:$I$3368</definedName>
    <definedName name="okod_3">[2]kd!$F$2:$I$3368</definedName>
    <definedName name="okod_4">[6]kd!$F$2:$I$3368</definedName>
    <definedName name="okod_5">[6]kd!$F$2:$I$3368</definedName>
    <definedName name="okod_6">[6]kd!$F$2:$I$3368</definedName>
    <definedName name="okod_7">[2]kd!$F$2:$I$3368</definedName>
    <definedName name="onev">[7]kod!$BT$34:$BT$3184</definedName>
    <definedName name="onk">[8]kd!$F$2:$F$3178</definedName>
    <definedName name="őé" localSheetId="0">#REF!</definedName>
    <definedName name="őé">#REF!</definedName>
    <definedName name="önk" localSheetId="0">NA()</definedName>
    <definedName name="önk">NA()</definedName>
    <definedName name="önk_1">NA()</definedName>
    <definedName name="önk_2">[2]kd!$F$2:$F$3176</definedName>
    <definedName name="önk_3">[2]kd!$F$2:$F$3176</definedName>
    <definedName name="önk_4">[6]kd!$F$2:$F$3176</definedName>
    <definedName name="önk_5">[6]kd!$F$2:$F$3176</definedName>
    <definedName name="önk_6">[6]kd!$F$2:$F$3176</definedName>
    <definedName name="önk_7">[2]kd!$F$2:$F$3176</definedName>
    <definedName name="öööö">#REF!</definedName>
    <definedName name="pl" localSheetId="0">#REF!</definedName>
    <definedName name="pl">#REF!</definedName>
    <definedName name="plé" localSheetId="0">#REF!</definedName>
    <definedName name="plé">#REF!</definedName>
    <definedName name="pm">[6]kd!$F$2:$F$3178</definedName>
    <definedName name="po">[3]Családsegítés!$C$27:$C$86</definedName>
    <definedName name="ppp">[8]kd!$F$2:$I$3370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[3]körjegyzőség!$C$9:$C$28</definedName>
    <definedName name="qd">[2]kd!$Q$2:$Q$3152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[3]Gyermekjóléti!$C$27:$C$86</definedName>
    <definedName name="QÍ">[2]kd!$F$2:$F$3176</definedName>
    <definedName name="qj">[2]kd!$F$2:$I$3368</definedName>
    <definedName name="qk">[2]kd!$F$2:$F$3176</definedName>
    <definedName name="QL" localSheetId="0">#REF!</definedName>
    <definedName name="QL">#REF!</definedName>
    <definedName name="QM">[2]kd!$Q$2:$Q$3152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[3]körjegyzőség!$C$9:$C$28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[8]kd!$Q$2:$Q$3154</definedName>
    <definedName name="qr" localSheetId="0">#REF!</definedName>
    <definedName name="qr">#REF!</definedName>
    <definedName name="qt">[3]Családsegítés!$C$27:$C$86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[2]kd!$F$2:$I$3368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[4]Családsegítés!$C$27:$C$86</definedName>
    <definedName name="sta">[4]Gyermekjóléti!$C$27:$C$86</definedName>
    <definedName name="szt">[6]kd!$Q$2:$Q$3154</definedName>
    <definedName name="tre">[3]Gyermekjóléti!$C$27:$C$86</definedName>
    <definedName name="tttttttt" localSheetId="0">#REF!</definedName>
    <definedName name="tttttttt">#REF!</definedName>
    <definedName name="tz" localSheetId="0">#REF!</definedName>
    <definedName name="tz">#REF!</definedName>
    <definedName name="úé">[2]kd!$F$2:$I$3368</definedName>
    <definedName name="úű">[2]kd!$F$2:$F$3176</definedName>
    <definedName name="uz" localSheetId="0">#REF!</definedName>
    <definedName name="uz">#REF!</definedName>
    <definedName name="ŰŰ" localSheetId="0">#REF!</definedName>
    <definedName name="ŰŰ">#REF!</definedName>
    <definedName name="űűűűű" localSheetId="0">#REF!</definedName>
    <definedName name="űűűűű">#REF!</definedName>
    <definedName name="üüüüüüüüü" localSheetId="0">#REF!</definedName>
    <definedName name="üüüüüüüüü">#REF!</definedName>
    <definedName name="VV">[3]Gyermekjóléti!$C$27:$C$86</definedName>
    <definedName name="we">[3]körjegyzőség!$C$9:$C$28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[3]Családsegítés!$C$27:$C$86</definedName>
    <definedName name="WT" localSheetId="0">#REF!</definedName>
    <definedName name="WT">#REF!</definedName>
    <definedName name="WU">[3]Gyermekjóléti!$C$27:$C$86</definedName>
    <definedName name="ww">[2]kd!$F$2:$F$3176</definedName>
    <definedName name="www" localSheetId="0">#REF!</definedName>
    <definedName name="www">#REF!</definedName>
    <definedName name="wwwwww" localSheetId="0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[3]körjegyzőség!$C$9:$C$28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D42" i="1"/>
  <c r="G41" i="1"/>
  <c r="G39" i="1"/>
  <c r="G40" i="1" s="1"/>
  <c r="D39" i="1"/>
  <c r="G25" i="1"/>
  <c r="D25" i="1"/>
  <c r="G19" i="1"/>
  <c r="G26" i="1" s="1"/>
  <c r="D9" i="1"/>
  <c r="D19" i="1" s="1"/>
  <c r="D41" i="1" l="1"/>
  <c r="D26" i="1"/>
  <c r="D40" i="1" s="1"/>
</calcChain>
</file>

<file path=xl/sharedStrings.xml><?xml version="1.0" encoding="utf-8"?>
<sst xmlns="http://schemas.openxmlformats.org/spreadsheetml/2006/main" count="71" uniqueCount="67">
  <si>
    <t>JÁSDI MESEVÁR ÓVODA  2019. ÉVI BEVÉTELEINEK  ÉS KIADÁSAINAK</t>
  </si>
  <si>
    <t xml:space="preserve">  KÖLTSÉGVETÉSI MÉRLEGE</t>
  </si>
  <si>
    <t>adatok Ft-ban</t>
  </si>
  <si>
    <t>Sor-szám</t>
  </si>
  <si>
    <t xml:space="preserve">BEVÉTELEK </t>
  </si>
  <si>
    <t>2019. évi eredeti előirányzat</t>
  </si>
  <si>
    <t>KIADÁSOK</t>
  </si>
  <si>
    <t>I. Működési bevételek</t>
  </si>
  <si>
    <t>I. Működési kiadások</t>
  </si>
  <si>
    <t>1. Műk.célú támogatás ÁHT-n belülről</t>
  </si>
  <si>
    <t>1.) Személyi juttatások</t>
  </si>
  <si>
    <t xml:space="preserve">  - Önkormányzat működési támogatása</t>
  </si>
  <si>
    <t>2.) Munkaadókat terhelő járulékok</t>
  </si>
  <si>
    <t xml:space="preserve">  - Elkülönített állami pénzalaptól átvett tám.</t>
  </si>
  <si>
    <t>3.) Dologi kiadások</t>
  </si>
  <si>
    <t xml:space="preserve">  - Helyi önkormányzatoktól és kv-i szerveitól tám.</t>
  </si>
  <si>
    <t>4.) Ellátottak pénzbeli juttatásai</t>
  </si>
  <si>
    <t xml:space="preserve">  - Társulások és költségvetési szerveitől </t>
  </si>
  <si>
    <t>5.) Működési célú pénzátadás ÁHT-n belülre</t>
  </si>
  <si>
    <t xml:space="preserve">  - Központi költségvetési szervtől</t>
  </si>
  <si>
    <t>6.) Működési célú pénzátadás ÁHT-n kívülre</t>
  </si>
  <si>
    <t xml:space="preserve">  - Fejezeti kezelési előirányzatoktól</t>
  </si>
  <si>
    <t>7.) Előző évről szárm. Visszafiz.</t>
  </si>
  <si>
    <t>2. Közhatalmi bevételek</t>
  </si>
  <si>
    <t>8.) Működési tartalék</t>
  </si>
  <si>
    <t>3. Működési bevételek</t>
  </si>
  <si>
    <t>4. Működési célú átvett pénzeszköz</t>
  </si>
  <si>
    <t xml:space="preserve">       Működési bevétel összesen:</t>
  </si>
  <si>
    <t xml:space="preserve">       Működési kiadás összesen:</t>
  </si>
  <si>
    <t>Finanszírozási bevételek</t>
  </si>
  <si>
    <t>Finanszírozási kiadások</t>
  </si>
  <si>
    <t>- likviditási célú hitel felvétel</t>
  </si>
  <si>
    <t xml:space="preserve">  Likviditási célú hitel törlesztés</t>
  </si>
  <si>
    <t>- értékpapír értékesítés bevételei</t>
  </si>
  <si>
    <t xml:space="preserve">  Forgatási célú értékpapír vásárlás</t>
  </si>
  <si>
    <t>- előző évi maradvány igénybevétele</t>
  </si>
  <si>
    <t xml:space="preserve">  Intézményfinanszírozás</t>
  </si>
  <si>
    <t xml:space="preserve"> ÁHT-n belüli megelőlegezések visszafiz.</t>
  </si>
  <si>
    <t xml:space="preserve">        Finanszírozási bevétel összesen:</t>
  </si>
  <si>
    <t xml:space="preserve">        Finanszírozási kiadás összesen:</t>
  </si>
  <si>
    <t>Működési célú bevételek összesen:</t>
  </si>
  <si>
    <t>Működési célú kiadások összesen:</t>
  </si>
  <si>
    <t>II. Felhalmozási célú bevételek</t>
  </si>
  <si>
    <t>II. Felhalmozási kiadások</t>
  </si>
  <si>
    <t>1. Felhalmozási célú támogatások ÁHT-n belülről</t>
  </si>
  <si>
    <t>1.) Beruházások</t>
  </si>
  <si>
    <t xml:space="preserve">  - Elkülönített állami pénzalaptól</t>
  </si>
  <si>
    <t>2.) Felújítások</t>
  </si>
  <si>
    <t xml:space="preserve">  - Helyi önkormányzatoktól és kv-i szerveitól</t>
  </si>
  <si>
    <t>3.) Felhalm.célú pénzátadás ÁHT-n belülre</t>
  </si>
  <si>
    <t xml:space="preserve">  - Társulások és költségvetési szerveitől</t>
  </si>
  <si>
    <t>4.) Felhalm. célú pénzátadás ÁHT-n kívülre</t>
  </si>
  <si>
    <t xml:space="preserve">  - Nemzetiségi Önk.és költségvetési szerveitől</t>
  </si>
  <si>
    <t>2. Immat. javak, ingatlanok egyéb t.eszk.ért. bev.</t>
  </si>
  <si>
    <t>3. Felhalmozási célú átvett pénzeszközök</t>
  </si>
  <si>
    <t xml:space="preserve">  Fejlesztési tartalék</t>
  </si>
  <si>
    <t>Előző évi felhalmozási pénzmaradvány igénybevétele</t>
  </si>
  <si>
    <t>Intézményfinanszírozás fejlesztési kiadásokra</t>
  </si>
  <si>
    <t>Felhalm. célú bevételek összesen:</t>
  </si>
  <si>
    <t>Felhalm. célú kiadások összesen:</t>
  </si>
  <si>
    <t>Bevételek mindösszesen:</t>
  </si>
  <si>
    <t xml:space="preserve">  Kiadások mindösszesen:</t>
  </si>
  <si>
    <t>Ebből: Költségvetési bevétel:</t>
  </si>
  <si>
    <t>Ebből: Költségvetési kiadás:</t>
  </si>
  <si>
    <t xml:space="preserve">            Finanszírozási bevétel</t>
  </si>
  <si>
    <t xml:space="preserve">            Finanszírozási kiadás:</t>
  </si>
  <si>
    <t>12. sz.  melléklet az  1/2019.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</si>
</sst>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Garamond"/>
      <family val="1"/>
      <charset val="238"/>
    </font>
    <font>
      <b/>
      <sz val="10"/>
      <name val="Garamond"/>
      <family val="1"/>
      <charset val="238"/>
    </font>
    <font>
      <i/>
      <sz val="10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MS Sans Serif"/>
      <family val="2"/>
      <charset val="238"/>
    </font>
    <font>
      <b/>
      <sz val="8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4" fillId="0" borderId="0"/>
  </cellStyleXfs>
  <cellXfs count="44">
    <xf numFmtId="0" fontId="0" fillId="0" borderId="0" xfId="0"/>
    <xf numFmtId="0" fontId="2" fillId="0" borderId="0" xfId="1" applyFont="1" applyAlignment="1">
      <alignment horizontal="right"/>
    </xf>
    <xf numFmtId="0" fontId="1" fillId="0" borderId="0" xfId="1"/>
    <xf numFmtId="3" fontId="3" fillId="0" borderId="0" xfId="2" applyNumberFormat="1" applyFont="1" applyAlignment="1">
      <alignment horizontal="center"/>
    </xf>
    <xf numFmtId="3" fontId="3" fillId="0" borderId="1" xfId="2" applyNumberFormat="1" applyFont="1" applyBorder="1" applyAlignment="1">
      <alignment horizontal="center"/>
    </xf>
    <xf numFmtId="0" fontId="1" fillId="0" borderId="0" xfId="1" applyBorder="1"/>
    <xf numFmtId="3" fontId="4" fillId="0" borderId="2" xfId="2" applyNumberFormat="1" applyFont="1" applyBorder="1" applyAlignment="1">
      <alignment horizontal="right"/>
    </xf>
    <xf numFmtId="3" fontId="4" fillId="0" borderId="3" xfId="2" applyNumberFormat="1" applyFont="1" applyBorder="1" applyAlignment="1"/>
    <xf numFmtId="0" fontId="5" fillId="2" borderId="2" xfId="2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0" fontId="1" fillId="0" borderId="3" xfId="1" applyBorder="1"/>
    <xf numFmtId="0" fontId="7" fillId="0" borderId="2" xfId="2" applyFont="1" applyBorder="1" applyAlignment="1">
      <alignment horizontal="center" vertical="center"/>
    </xf>
    <xf numFmtId="3" fontId="8" fillId="0" borderId="2" xfId="2" applyNumberFormat="1" applyFont="1" applyBorder="1" applyAlignment="1">
      <alignment vertical="center"/>
    </xf>
    <xf numFmtId="3" fontId="8" fillId="0" borderId="2" xfId="2" applyNumberFormat="1" applyFont="1" applyBorder="1" applyAlignment="1">
      <alignment vertical="center"/>
    </xf>
    <xf numFmtId="3" fontId="9" fillId="0" borderId="2" xfId="2" applyNumberFormat="1" applyFont="1" applyBorder="1" applyAlignment="1">
      <alignment vertical="center"/>
    </xf>
    <xf numFmtId="3" fontId="9" fillId="0" borderId="2" xfId="2" applyNumberFormat="1" applyFont="1" applyBorder="1" applyAlignment="1">
      <alignment vertical="center"/>
    </xf>
    <xf numFmtId="3" fontId="9" fillId="0" borderId="2" xfId="2" applyNumberFormat="1" applyFont="1" applyBorder="1" applyAlignment="1">
      <alignment horizontal="left" vertical="center"/>
    </xf>
    <xf numFmtId="3" fontId="9" fillId="0" borderId="2" xfId="2" applyNumberFormat="1" applyFont="1" applyBorder="1" applyAlignment="1">
      <alignment horizontal="right" vertical="center"/>
    </xf>
    <xf numFmtId="3" fontId="9" fillId="0" borderId="2" xfId="2" applyNumberFormat="1" applyFont="1" applyFill="1" applyBorder="1" applyAlignment="1">
      <alignment horizontal="left" vertical="center"/>
    </xf>
    <xf numFmtId="3" fontId="9" fillId="0" borderId="2" xfId="2" applyNumberFormat="1" applyFont="1" applyFill="1" applyBorder="1" applyAlignment="1">
      <alignment horizontal="right" vertical="center"/>
    </xf>
    <xf numFmtId="0" fontId="9" fillId="0" borderId="2" xfId="2" applyFont="1" applyBorder="1" applyAlignment="1">
      <alignment horizontal="left" vertical="center"/>
    </xf>
    <xf numFmtId="3" fontId="9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3" fontId="8" fillId="0" borderId="2" xfId="2" applyNumberFormat="1" applyFont="1" applyBorder="1" applyAlignment="1">
      <alignment horizontal="right" vertical="center"/>
    </xf>
    <xf numFmtId="0" fontId="11" fillId="0" borderId="2" xfId="3" applyFont="1" applyFill="1" applyBorder="1" applyAlignment="1">
      <alignment horizontal="left" vertical="center"/>
    </xf>
    <xf numFmtId="3" fontId="8" fillId="0" borderId="2" xfId="2" applyNumberFormat="1" applyFont="1" applyBorder="1" applyAlignment="1">
      <alignment horizontal="left" vertical="center"/>
    </xf>
    <xf numFmtId="0" fontId="9" fillId="0" borderId="2" xfId="3" applyFont="1" applyFill="1" applyBorder="1" applyAlignment="1">
      <alignment horizontal="left" vertical="center"/>
    </xf>
    <xf numFmtId="3" fontId="9" fillId="0" borderId="2" xfId="2" applyNumberFormat="1" applyFont="1" applyBorder="1" applyAlignment="1">
      <alignment horizontal="left" vertical="center"/>
    </xf>
    <xf numFmtId="0" fontId="12" fillId="0" borderId="2" xfId="2" applyFont="1" applyBorder="1" applyAlignment="1">
      <alignment horizontal="center" vertical="center"/>
    </xf>
    <xf numFmtId="0" fontId="8" fillId="0" borderId="2" xfId="3" applyFont="1" applyFill="1" applyBorder="1" applyAlignment="1">
      <alignment horizontal="left" vertical="center"/>
    </xf>
    <xf numFmtId="3" fontId="8" fillId="0" borderId="2" xfId="2" applyNumberFormat="1" applyFont="1" applyFill="1" applyBorder="1" applyAlignment="1">
      <alignment vertical="center"/>
    </xf>
    <xf numFmtId="3" fontId="8" fillId="0" borderId="2" xfId="2" applyNumberFormat="1" applyFont="1" applyFill="1" applyBorder="1" applyAlignment="1">
      <alignment horizontal="right" vertical="center"/>
    </xf>
    <xf numFmtId="3" fontId="9" fillId="0" borderId="4" xfId="2" applyNumberFormat="1" applyFont="1" applyBorder="1" applyAlignment="1">
      <alignment horizontal="left" vertical="center"/>
    </xf>
    <xf numFmtId="3" fontId="9" fillId="0" borderId="5" xfId="2" applyNumberFormat="1" applyFont="1" applyBorder="1" applyAlignment="1">
      <alignment horizontal="left" vertical="center"/>
    </xf>
    <xf numFmtId="0" fontId="13" fillId="0" borderId="2" xfId="3" applyFont="1" applyBorder="1" applyAlignment="1">
      <alignment horizontal="left" vertical="center"/>
    </xf>
    <xf numFmtId="3" fontId="8" fillId="0" borderId="2" xfId="2" applyNumberFormat="1" applyFont="1" applyFill="1" applyBorder="1" applyAlignment="1">
      <alignment horizontal="left" vertical="center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vertical="center"/>
    </xf>
    <xf numFmtId="0" fontId="9" fillId="0" borderId="2" xfId="4" applyFont="1" applyBorder="1" applyAlignment="1">
      <alignment horizontal="center"/>
    </xf>
    <xf numFmtId="0" fontId="9" fillId="0" borderId="4" xfId="4" applyFont="1" applyBorder="1" applyAlignment="1">
      <alignment horizontal="left"/>
    </xf>
    <xf numFmtId="0" fontId="9" fillId="0" borderId="5" xfId="4" applyFont="1" applyBorder="1" applyAlignment="1">
      <alignment horizontal="left"/>
    </xf>
    <xf numFmtId="3" fontId="9" fillId="0" borderId="2" xfId="4" applyNumberFormat="1" applyFont="1" applyBorder="1"/>
    <xf numFmtId="0" fontId="9" fillId="0" borderId="2" xfId="4" applyFont="1" applyBorder="1"/>
    <xf numFmtId="0" fontId="15" fillId="0" borderId="0" xfId="1" applyFont="1"/>
  </cellXfs>
  <cellStyles count="5">
    <cellStyle name="Normál" xfId="0" builtinId="0"/>
    <cellStyle name="Normál 2" xfId="4"/>
    <cellStyle name="Normál 2 2" xfId="1"/>
    <cellStyle name="Normál 2 2 2" xfId="3"/>
    <cellStyle name="Normál_Rendelet mellékletek 2008.jav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oda-3266/Desktop/&#201;vi/pendrive/j&#225;sd/2019/02.15/k&#246;lts&#233;gvet&#233;s/2019.&#233;vi%20KV-i%20rendelet%20mell&#233;klete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ma_2011\besz&#225;mol&#243;\Seg&#233;dt&#225;bl&#225;zatok_2011_besz&#225;mol&#243;\Etalon\proba\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0.%20&#233;v\Seg&#233;dt&#225;bl&#225;k\Segedtablak2010\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1.%20&#233;v\2011.I-III.n&#233;\Eszter%20dokumentumok\2010.%20&#233;v\Seg&#233;dt&#225;bl&#225;k\Segedtablak2010\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címrend"/>
      <sheetName val="2_létszám"/>
      <sheetName val="3_összevont_KV-i Mérleg"/>
      <sheetName val="4_bevételek önként"/>
      <sheetName val="5_kiadások önként"/>
      <sheetName val="6_Állami tám."/>
      <sheetName val="7_Önk_KV-i mérleg"/>
      <sheetName val="8_közhatalmi bev"/>
      <sheetName val="9_int. műk.bev"/>
      <sheetName val="11_ellátott szoc.jutt"/>
      <sheetName val="12_óvoda_KV-i_Mérleg "/>
      <sheetName val="13_óvoda műk.kiadások"/>
      <sheetName val="14_EU-s támog."/>
      <sheetName val="15_beruházás felújítás "/>
      <sheetName val="16_Közvetett támogatás"/>
      <sheetName val="17_többéves"/>
      <sheetName val="18_előirányzat felh. terv"/>
      <sheetName val="19_Stabilitás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pane ySplit="1" topLeftCell="A2" activePane="bottomLeft" state="frozen"/>
      <selection pane="bottomLeft" activeCell="I12" sqref="I12"/>
    </sheetView>
  </sheetViews>
  <sheetFormatPr defaultRowHeight="12.75" x14ac:dyDescent="0.2"/>
  <cols>
    <col min="1" max="1" width="4.42578125" style="2" customWidth="1"/>
    <col min="2" max="2" width="9.140625" style="2"/>
    <col min="3" max="3" width="29" style="2" customWidth="1"/>
    <col min="4" max="4" width="17.42578125" style="2" customWidth="1"/>
    <col min="5" max="5" width="9.140625" style="2"/>
    <col min="6" max="6" width="28.140625" style="2" customWidth="1"/>
    <col min="7" max="7" width="17.28515625" style="2" customWidth="1"/>
    <col min="8" max="8" width="18.5703125" style="2" customWidth="1"/>
    <col min="9" max="238" width="9.140625" style="2"/>
    <col min="239" max="239" width="4.42578125" style="2" customWidth="1"/>
    <col min="240" max="240" width="9.140625" style="2"/>
    <col min="241" max="241" width="22.85546875" style="2" customWidth="1"/>
    <col min="242" max="242" width="7.140625" style="2" customWidth="1"/>
    <col min="243" max="243" width="7.28515625" style="2" customWidth="1"/>
    <col min="244" max="244" width="7.140625" style="2" customWidth="1"/>
    <col min="245" max="245" width="9.140625" style="2"/>
    <col min="246" max="246" width="18.28515625" style="2" customWidth="1"/>
    <col min="247" max="247" width="7" style="2" customWidth="1"/>
    <col min="248" max="249" width="7.42578125" style="2" customWidth="1"/>
    <col min="250" max="250" width="25.140625" style="2" customWidth="1"/>
    <col min="251" max="494" width="9.140625" style="2"/>
    <col min="495" max="495" width="4.42578125" style="2" customWidth="1"/>
    <col min="496" max="496" width="9.140625" style="2"/>
    <col min="497" max="497" width="22.85546875" style="2" customWidth="1"/>
    <col min="498" max="498" width="7.140625" style="2" customWidth="1"/>
    <col min="499" max="499" width="7.28515625" style="2" customWidth="1"/>
    <col min="500" max="500" width="7.140625" style="2" customWidth="1"/>
    <col min="501" max="501" width="9.140625" style="2"/>
    <col min="502" max="502" width="18.28515625" style="2" customWidth="1"/>
    <col min="503" max="503" width="7" style="2" customWidth="1"/>
    <col min="504" max="505" width="7.42578125" style="2" customWidth="1"/>
    <col min="506" max="506" width="25.140625" style="2" customWidth="1"/>
    <col min="507" max="750" width="9.140625" style="2"/>
    <col min="751" max="751" width="4.42578125" style="2" customWidth="1"/>
    <col min="752" max="752" width="9.140625" style="2"/>
    <col min="753" max="753" width="22.85546875" style="2" customWidth="1"/>
    <col min="754" max="754" width="7.140625" style="2" customWidth="1"/>
    <col min="755" max="755" width="7.28515625" style="2" customWidth="1"/>
    <col min="756" max="756" width="7.140625" style="2" customWidth="1"/>
    <col min="757" max="757" width="9.140625" style="2"/>
    <col min="758" max="758" width="18.28515625" style="2" customWidth="1"/>
    <col min="759" max="759" width="7" style="2" customWidth="1"/>
    <col min="760" max="761" width="7.42578125" style="2" customWidth="1"/>
    <col min="762" max="762" width="25.140625" style="2" customWidth="1"/>
    <col min="763" max="1006" width="9.140625" style="2"/>
    <col min="1007" max="1007" width="4.42578125" style="2" customWidth="1"/>
    <col min="1008" max="1008" width="9.140625" style="2"/>
    <col min="1009" max="1009" width="22.85546875" style="2" customWidth="1"/>
    <col min="1010" max="1010" width="7.140625" style="2" customWidth="1"/>
    <col min="1011" max="1011" width="7.28515625" style="2" customWidth="1"/>
    <col min="1012" max="1012" width="7.140625" style="2" customWidth="1"/>
    <col min="1013" max="1013" width="9.140625" style="2"/>
    <col min="1014" max="1014" width="18.28515625" style="2" customWidth="1"/>
    <col min="1015" max="1015" width="7" style="2" customWidth="1"/>
    <col min="1016" max="1017" width="7.42578125" style="2" customWidth="1"/>
    <col min="1018" max="1018" width="25.140625" style="2" customWidth="1"/>
    <col min="1019" max="1262" width="9.140625" style="2"/>
    <col min="1263" max="1263" width="4.42578125" style="2" customWidth="1"/>
    <col min="1264" max="1264" width="9.140625" style="2"/>
    <col min="1265" max="1265" width="22.85546875" style="2" customWidth="1"/>
    <col min="1266" max="1266" width="7.140625" style="2" customWidth="1"/>
    <col min="1267" max="1267" width="7.28515625" style="2" customWidth="1"/>
    <col min="1268" max="1268" width="7.140625" style="2" customWidth="1"/>
    <col min="1269" max="1269" width="9.140625" style="2"/>
    <col min="1270" max="1270" width="18.28515625" style="2" customWidth="1"/>
    <col min="1271" max="1271" width="7" style="2" customWidth="1"/>
    <col min="1272" max="1273" width="7.42578125" style="2" customWidth="1"/>
    <col min="1274" max="1274" width="25.140625" style="2" customWidth="1"/>
    <col min="1275" max="1518" width="9.140625" style="2"/>
    <col min="1519" max="1519" width="4.42578125" style="2" customWidth="1"/>
    <col min="1520" max="1520" width="9.140625" style="2"/>
    <col min="1521" max="1521" width="22.85546875" style="2" customWidth="1"/>
    <col min="1522" max="1522" width="7.140625" style="2" customWidth="1"/>
    <col min="1523" max="1523" width="7.28515625" style="2" customWidth="1"/>
    <col min="1524" max="1524" width="7.140625" style="2" customWidth="1"/>
    <col min="1525" max="1525" width="9.140625" style="2"/>
    <col min="1526" max="1526" width="18.28515625" style="2" customWidth="1"/>
    <col min="1527" max="1527" width="7" style="2" customWidth="1"/>
    <col min="1528" max="1529" width="7.42578125" style="2" customWidth="1"/>
    <col min="1530" max="1530" width="25.140625" style="2" customWidth="1"/>
    <col min="1531" max="1774" width="9.140625" style="2"/>
    <col min="1775" max="1775" width="4.42578125" style="2" customWidth="1"/>
    <col min="1776" max="1776" width="9.140625" style="2"/>
    <col min="1777" max="1777" width="22.85546875" style="2" customWidth="1"/>
    <col min="1778" max="1778" width="7.140625" style="2" customWidth="1"/>
    <col min="1779" max="1779" width="7.28515625" style="2" customWidth="1"/>
    <col min="1780" max="1780" width="7.140625" style="2" customWidth="1"/>
    <col min="1781" max="1781" width="9.140625" style="2"/>
    <col min="1782" max="1782" width="18.28515625" style="2" customWidth="1"/>
    <col min="1783" max="1783" width="7" style="2" customWidth="1"/>
    <col min="1784" max="1785" width="7.42578125" style="2" customWidth="1"/>
    <col min="1786" max="1786" width="25.140625" style="2" customWidth="1"/>
    <col min="1787" max="2030" width="9.140625" style="2"/>
    <col min="2031" max="2031" width="4.42578125" style="2" customWidth="1"/>
    <col min="2032" max="2032" width="9.140625" style="2"/>
    <col min="2033" max="2033" width="22.85546875" style="2" customWidth="1"/>
    <col min="2034" max="2034" width="7.140625" style="2" customWidth="1"/>
    <col min="2035" max="2035" width="7.28515625" style="2" customWidth="1"/>
    <col min="2036" max="2036" width="7.140625" style="2" customWidth="1"/>
    <col min="2037" max="2037" width="9.140625" style="2"/>
    <col min="2038" max="2038" width="18.28515625" style="2" customWidth="1"/>
    <col min="2039" max="2039" width="7" style="2" customWidth="1"/>
    <col min="2040" max="2041" width="7.42578125" style="2" customWidth="1"/>
    <col min="2042" max="2042" width="25.140625" style="2" customWidth="1"/>
    <col min="2043" max="2286" width="9.140625" style="2"/>
    <col min="2287" max="2287" width="4.42578125" style="2" customWidth="1"/>
    <col min="2288" max="2288" width="9.140625" style="2"/>
    <col min="2289" max="2289" width="22.85546875" style="2" customWidth="1"/>
    <col min="2290" max="2290" width="7.140625" style="2" customWidth="1"/>
    <col min="2291" max="2291" width="7.28515625" style="2" customWidth="1"/>
    <col min="2292" max="2292" width="7.140625" style="2" customWidth="1"/>
    <col min="2293" max="2293" width="9.140625" style="2"/>
    <col min="2294" max="2294" width="18.28515625" style="2" customWidth="1"/>
    <col min="2295" max="2295" width="7" style="2" customWidth="1"/>
    <col min="2296" max="2297" width="7.42578125" style="2" customWidth="1"/>
    <col min="2298" max="2298" width="25.140625" style="2" customWidth="1"/>
    <col min="2299" max="2542" width="9.140625" style="2"/>
    <col min="2543" max="2543" width="4.42578125" style="2" customWidth="1"/>
    <col min="2544" max="2544" width="9.140625" style="2"/>
    <col min="2545" max="2545" width="22.85546875" style="2" customWidth="1"/>
    <col min="2546" max="2546" width="7.140625" style="2" customWidth="1"/>
    <col min="2547" max="2547" width="7.28515625" style="2" customWidth="1"/>
    <col min="2548" max="2548" width="7.140625" style="2" customWidth="1"/>
    <col min="2549" max="2549" width="9.140625" style="2"/>
    <col min="2550" max="2550" width="18.28515625" style="2" customWidth="1"/>
    <col min="2551" max="2551" width="7" style="2" customWidth="1"/>
    <col min="2552" max="2553" width="7.42578125" style="2" customWidth="1"/>
    <col min="2554" max="2554" width="25.140625" style="2" customWidth="1"/>
    <col min="2555" max="2798" width="9.140625" style="2"/>
    <col min="2799" max="2799" width="4.42578125" style="2" customWidth="1"/>
    <col min="2800" max="2800" width="9.140625" style="2"/>
    <col min="2801" max="2801" width="22.85546875" style="2" customWidth="1"/>
    <col min="2802" max="2802" width="7.140625" style="2" customWidth="1"/>
    <col min="2803" max="2803" width="7.28515625" style="2" customWidth="1"/>
    <col min="2804" max="2804" width="7.140625" style="2" customWidth="1"/>
    <col min="2805" max="2805" width="9.140625" style="2"/>
    <col min="2806" max="2806" width="18.28515625" style="2" customWidth="1"/>
    <col min="2807" max="2807" width="7" style="2" customWidth="1"/>
    <col min="2808" max="2809" width="7.42578125" style="2" customWidth="1"/>
    <col min="2810" max="2810" width="25.140625" style="2" customWidth="1"/>
    <col min="2811" max="3054" width="9.140625" style="2"/>
    <col min="3055" max="3055" width="4.42578125" style="2" customWidth="1"/>
    <col min="3056" max="3056" width="9.140625" style="2"/>
    <col min="3057" max="3057" width="22.85546875" style="2" customWidth="1"/>
    <col min="3058" max="3058" width="7.140625" style="2" customWidth="1"/>
    <col min="3059" max="3059" width="7.28515625" style="2" customWidth="1"/>
    <col min="3060" max="3060" width="7.140625" style="2" customWidth="1"/>
    <col min="3061" max="3061" width="9.140625" style="2"/>
    <col min="3062" max="3062" width="18.28515625" style="2" customWidth="1"/>
    <col min="3063" max="3063" width="7" style="2" customWidth="1"/>
    <col min="3064" max="3065" width="7.42578125" style="2" customWidth="1"/>
    <col min="3066" max="3066" width="25.140625" style="2" customWidth="1"/>
    <col min="3067" max="3310" width="9.140625" style="2"/>
    <col min="3311" max="3311" width="4.42578125" style="2" customWidth="1"/>
    <col min="3312" max="3312" width="9.140625" style="2"/>
    <col min="3313" max="3313" width="22.85546875" style="2" customWidth="1"/>
    <col min="3314" max="3314" width="7.140625" style="2" customWidth="1"/>
    <col min="3315" max="3315" width="7.28515625" style="2" customWidth="1"/>
    <col min="3316" max="3316" width="7.140625" style="2" customWidth="1"/>
    <col min="3317" max="3317" width="9.140625" style="2"/>
    <col min="3318" max="3318" width="18.28515625" style="2" customWidth="1"/>
    <col min="3319" max="3319" width="7" style="2" customWidth="1"/>
    <col min="3320" max="3321" width="7.42578125" style="2" customWidth="1"/>
    <col min="3322" max="3322" width="25.140625" style="2" customWidth="1"/>
    <col min="3323" max="3566" width="9.140625" style="2"/>
    <col min="3567" max="3567" width="4.42578125" style="2" customWidth="1"/>
    <col min="3568" max="3568" width="9.140625" style="2"/>
    <col min="3569" max="3569" width="22.85546875" style="2" customWidth="1"/>
    <col min="3570" max="3570" width="7.140625" style="2" customWidth="1"/>
    <col min="3571" max="3571" width="7.28515625" style="2" customWidth="1"/>
    <col min="3572" max="3572" width="7.140625" style="2" customWidth="1"/>
    <col min="3573" max="3573" width="9.140625" style="2"/>
    <col min="3574" max="3574" width="18.28515625" style="2" customWidth="1"/>
    <col min="3575" max="3575" width="7" style="2" customWidth="1"/>
    <col min="3576" max="3577" width="7.42578125" style="2" customWidth="1"/>
    <col min="3578" max="3578" width="25.140625" style="2" customWidth="1"/>
    <col min="3579" max="3822" width="9.140625" style="2"/>
    <col min="3823" max="3823" width="4.42578125" style="2" customWidth="1"/>
    <col min="3824" max="3824" width="9.140625" style="2"/>
    <col min="3825" max="3825" width="22.85546875" style="2" customWidth="1"/>
    <col min="3826" max="3826" width="7.140625" style="2" customWidth="1"/>
    <col min="3827" max="3827" width="7.28515625" style="2" customWidth="1"/>
    <col min="3828" max="3828" width="7.140625" style="2" customWidth="1"/>
    <col min="3829" max="3829" width="9.140625" style="2"/>
    <col min="3830" max="3830" width="18.28515625" style="2" customWidth="1"/>
    <col min="3831" max="3831" width="7" style="2" customWidth="1"/>
    <col min="3832" max="3833" width="7.42578125" style="2" customWidth="1"/>
    <col min="3834" max="3834" width="25.140625" style="2" customWidth="1"/>
    <col min="3835" max="4078" width="9.140625" style="2"/>
    <col min="4079" max="4079" width="4.42578125" style="2" customWidth="1"/>
    <col min="4080" max="4080" width="9.140625" style="2"/>
    <col min="4081" max="4081" width="22.85546875" style="2" customWidth="1"/>
    <col min="4082" max="4082" width="7.140625" style="2" customWidth="1"/>
    <col min="4083" max="4083" width="7.28515625" style="2" customWidth="1"/>
    <col min="4084" max="4084" width="7.140625" style="2" customWidth="1"/>
    <col min="4085" max="4085" width="9.140625" style="2"/>
    <col min="4086" max="4086" width="18.28515625" style="2" customWidth="1"/>
    <col min="4087" max="4087" width="7" style="2" customWidth="1"/>
    <col min="4088" max="4089" width="7.42578125" style="2" customWidth="1"/>
    <col min="4090" max="4090" width="25.140625" style="2" customWidth="1"/>
    <col min="4091" max="4334" width="9.140625" style="2"/>
    <col min="4335" max="4335" width="4.42578125" style="2" customWidth="1"/>
    <col min="4336" max="4336" width="9.140625" style="2"/>
    <col min="4337" max="4337" width="22.85546875" style="2" customWidth="1"/>
    <col min="4338" max="4338" width="7.140625" style="2" customWidth="1"/>
    <col min="4339" max="4339" width="7.28515625" style="2" customWidth="1"/>
    <col min="4340" max="4340" width="7.140625" style="2" customWidth="1"/>
    <col min="4341" max="4341" width="9.140625" style="2"/>
    <col min="4342" max="4342" width="18.28515625" style="2" customWidth="1"/>
    <col min="4343" max="4343" width="7" style="2" customWidth="1"/>
    <col min="4344" max="4345" width="7.42578125" style="2" customWidth="1"/>
    <col min="4346" max="4346" width="25.140625" style="2" customWidth="1"/>
    <col min="4347" max="4590" width="9.140625" style="2"/>
    <col min="4591" max="4591" width="4.42578125" style="2" customWidth="1"/>
    <col min="4592" max="4592" width="9.140625" style="2"/>
    <col min="4593" max="4593" width="22.85546875" style="2" customWidth="1"/>
    <col min="4594" max="4594" width="7.140625" style="2" customWidth="1"/>
    <col min="4595" max="4595" width="7.28515625" style="2" customWidth="1"/>
    <col min="4596" max="4596" width="7.140625" style="2" customWidth="1"/>
    <col min="4597" max="4597" width="9.140625" style="2"/>
    <col min="4598" max="4598" width="18.28515625" style="2" customWidth="1"/>
    <col min="4599" max="4599" width="7" style="2" customWidth="1"/>
    <col min="4600" max="4601" width="7.42578125" style="2" customWidth="1"/>
    <col min="4602" max="4602" width="25.140625" style="2" customWidth="1"/>
    <col min="4603" max="4846" width="9.140625" style="2"/>
    <col min="4847" max="4847" width="4.42578125" style="2" customWidth="1"/>
    <col min="4848" max="4848" width="9.140625" style="2"/>
    <col min="4849" max="4849" width="22.85546875" style="2" customWidth="1"/>
    <col min="4850" max="4850" width="7.140625" style="2" customWidth="1"/>
    <col min="4851" max="4851" width="7.28515625" style="2" customWidth="1"/>
    <col min="4852" max="4852" width="7.140625" style="2" customWidth="1"/>
    <col min="4853" max="4853" width="9.140625" style="2"/>
    <col min="4854" max="4854" width="18.28515625" style="2" customWidth="1"/>
    <col min="4855" max="4855" width="7" style="2" customWidth="1"/>
    <col min="4856" max="4857" width="7.42578125" style="2" customWidth="1"/>
    <col min="4858" max="4858" width="25.140625" style="2" customWidth="1"/>
    <col min="4859" max="5102" width="9.140625" style="2"/>
    <col min="5103" max="5103" width="4.42578125" style="2" customWidth="1"/>
    <col min="5104" max="5104" width="9.140625" style="2"/>
    <col min="5105" max="5105" width="22.85546875" style="2" customWidth="1"/>
    <col min="5106" max="5106" width="7.140625" style="2" customWidth="1"/>
    <col min="5107" max="5107" width="7.28515625" style="2" customWidth="1"/>
    <col min="5108" max="5108" width="7.140625" style="2" customWidth="1"/>
    <col min="5109" max="5109" width="9.140625" style="2"/>
    <col min="5110" max="5110" width="18.28515625" style="2" customWidth="1"/>
    <col min="5111" max="5111" width="7" style="2" customWidth="1"/>
    <col min="5112" max="5113" width="7.42578125" style="2" customWidth="1"/>
    <col min="5114" max="5114" width="25.140625" style="2" customWidth="1"/>
    <col min="5115" max="5358" width="9.140625" style="2"/>
    <col min="5359" max="5359" width="4.42578125" style="2" customWidth="1"/>
    <col min="5360" max="5360" width="9.140625" style="2"/>
    <col min="5361" max="5361" width="22.85546875" style="2" customWidth="1"/>
    <col min="5362" max="5362" width="7.140625" style="2" customWidth="1"/>
    <col min="5363" max="5363" width="7.28515625" style="2" customWidth="1"/>
    <col min="5364" max="5364" width="7.140625" style="2" customWidth="1"/>
    <col min="5365" max="5365" width="9.140625" style="2"/>
    <col min="5366" max="5366" width="18.28515625" style="2" customWidth="1"/>
    <col min="5367" max="5367" width="7" style="2" customWidth="1"/>
    <col min="5368" max="5369" width="7.42578125" style="2" customWidth="1"/>
    <col min="5370" max="5370" width="25.140625" style="2" customWidth="1"/>
    <col min="5371" max="5614" width="9.140625" style="2"/>
    <col min="5615" max="5615" width="4.42578125" style="2" customWidth="1"/>
    <col min="5616" max="5616" width="9.140625" style="2"/>
    <col min="5617" max="5617" width="22.85546875" style="2" customWidth="1"/>
    <col min="5618" max="5618" width="7.140625" style="2" customWidth="1"/>
    <col min="5619" max="5619" width="7.28515625" style="2" customWidth="1"/>
    <col min="5620" max="5620" width="7.140625" style="2" customWidth="1"/>
    <col min="5621" max="5621" width="9.140625" style="2"/>
    <col min="5622" max="5622" width="18.28515625" style="2" customWidth="1"/>
    <col min="5623" max="5623" width="7" style="2" customWidth="1"/>
    <col min="5624" max="5625" width="7.42578125" style="2" customWidth="1"/>
    <col min="5626" max="5626" width="25.140625" style="2" customWidth="1"/>
    <col min="5627" max="5870" width="9.140625" style="2"/>
    <col min="5871" max="5871" width="4.42578125" style="2" customWidth="1"/>
    <col min="5872" max="5872" width="9.140625" style="2"/>
    <col min="5873" max="5873" width="22.85546875" style="2" customWidth="1"/>
    <col min="5874" max="5874" width="7.140625" style="2" customWidth="1"/>
    <col min="5875" max="5875" width="7.28515625" style="2" customWidth="1"/>
    <col min="5876" max="5876" width="7.140625" style="2" customWidth="1"/>
    <col min="5877" max="5877" width="9.140625" style="2"/>
    <col min="5878" max="5878" width="18.28515625" style="2" customWidth="1"/>
    <col min="5879" max="5879" width="7" style="2" customWidth="1"/>
    <col min="5880" max="5881" width="7.42578125" style="2" customWidth="1"/>
    <col min="5882" max="5882" width="25.140625" style="2" customWidth="1"/>
    <col min="5883" max="6126" width="9.140625" style="2"/>
    <col min="6127" max="6127" width="4.42578125" style="2" customWidth="1"/>
    <col min="6128" max="6128" width="9.140625" style="2"/>
    <col min="6129" max="6129" width="22.85546875" style="2" customWidth="1"/>
    <col min="6130" max="6130" width="7.140625" style="2" customWidth="1"/>
    <col min="6131" max="6131" width="7.28515625" style="2" customWidth="1"/>
    <col min="6132" max="6132" width="7.140625" style="2" customWidth="1"/>
    <col min="6133" max="6133" width="9.140625" style="2"/>
    <col min="6134" max="6134" width="18.28515625" style="2" customWidth="1"/>
    <col min="6135" max="6135" width="7" style="2" customWidth="1"/>
    <col min="6136" max="6137" width="7.42578125" style="2" customWidth="1"/>
    <col min="6138" max="6138" width="25.140625" style="2" customWidth="1"/>
    <col min="6139" max="6382" width="9.140625" style="2"/>
    <col min="6383" max="6383" width="4.42578125" style="2" customWidth="1"/>
    <col min="6384" max="6384" width="9.140625" style="2"/>
    <col min="6385" max="6385" width="22.85546875" style="2" customWidth="1"/>
    <col min="6386" max="6386" width="7.140625" style="2" customWidth="1"/>
    <col min="6387" max="6387" width="7.28515625" style="2" customWidth="1"/>
    <col min="6388" max="6388" width="7.140625" style="2" customWidth="1"/>
    <col min="6389" max="6389" width="9.140625" style="2"/>
    <col min="6390" max="6390" width="18.28515625" style="2" customWidth="1"/>
    <col min="6391" max="6391" width="7" style="2" customWidth="1"/>
    <col min="6392" max="6393" width="7.42578125" style="2" customWidth="1"/>
    <col min="6394" max="6394" width="25.140625" style="2" customWidth="1"/>
    <col min="6395" max="6638" width="9.140625" style="2"/>
    <col min="6639" max="6639" width="4.42578125" style="2" customWidth="1"/>
    <col min="6640" max="6640" width="9.140625" style="2"/>
    <col min="6641" max="6641" width="22.85546875" style="2" customWidth="1"/>
    <col min="6642" max="6642" width="7.140625" style="2" customWidth="1"/>
    <col min="6643" max="6643" width="7.28515625" style="2" customWidth="1"/>
    <col min="6644" max="6644" width="7.140625" style="2" customWidth="1"/>
    <col min="6645" max="6645" width="9.140625" style="2"/>
    <col min="6646" max="6646" width="18.28515625" style="2" customWidth="1"/>
    <col min="6647" max="6647" width="7" style="2" customWidth="1"/>
    <col min="6648" max="6649" width="7.42578125" style="2" customWidth="1"/>
    <col min="6650" max="6650" width="25.140625" style="2" customWidth="1"/>
    <col min="6651" max="6894" width="9.140625" style="2"/>
    <col min="6895" max="6895" width="4.42578125" style="2" customWidth="1"/>
    <col min="6896" max="6896" width="9.140625" style="2"/>
    <col min="6897" max="6897" width="22.85546875" style="2" customWidth="1"/>
    <col min="6898" max="6898" width="7.140625" style="2" customWidth="1"/>
    <col min="6899" max="6899" width="7.28515625" style="2" customWidth="1"/>
    <col min="6900" max="6900" width="7.140625" style="2" customWidth="1"/>
    <col min="6901" max="6901" width="9.140625" style="2"/>
    <col min="6902" max="6902" width="18.28515625" style="2" customWidth="1"/>
    <col min="6903" max="6903" width="7" style="2" customWidth="1"/>
    <col min="6904" max="6905" width="7.42578125" style="2" customWidth="1"/>
    <col min="6906" max="6906" width="25.140625" style="2" customWidth="1"/>
    <col min="6907" max="7150" width="9.140625" style="2"/>
    <col min="7151" max="7151" width="4.42578125" style="2" customWidth="1"/>
    <col min="7152" max="7152" width="9.140625" style="2"/>
    <col min="7153" max="7153" width="22.85546875" style="2" customWidth="1"/>
    <col min="7154" max="7154" width="7.140625" style="2" customWidth="1"/>
    <col min="7155" max="7155" width="7.28515625" style="2" customWidth="1"/>
    <col min="7156" max="7156" width="7.140625" style="2" customWidth="1"/>
    <col min="7157" max="7157" width="9.140625" style="2"/>
    <col min="7158" max="7158" width="18.28515625" style="2" customWidth="1"/>
    <col min="7159" max="7159" width="7" style="2" customWidth="1"/>
    <col min="7160" max="7161" width="7.42578125" style="2" customWidth="1"/>
    <col min="7162" max="7162" width="25.140625" style="2" customWidth="1"/>
    <col min="7163" max="7406" width="9.140625" style="2"/>
    <col min="7407" max="7407" width="4.42578125" style="2" customWidth="1"/>
    <col min="7408" max="7408" width="9.140625" style="2"/>
    <col min="7409" max="7409" width="22.85546875" style="2" customWidth="1"/>
    <col min="7410" max="7410" width="7.140625" style="2" customWidth="1"/>
    <col min="7411" max="7411" width="7.28515625" style="2" customWidth="1"/>
    <col min="7412" max="7412" width="7.140625" style="2" customWidth="1"/>
    <col min="7413" max="7413" width="9.140625" style="2"/>
    <col min="7414" max="7414" width="18.28515625" style="2" customWidth="1"/>
    <col min="7415" max="7415" width="7" style="2" customWidth="1"/>
    <col min="7416" max="7417" width="7.42578125" style="2" customWidth="1"/>
    <col min="7418" max="7418" width="25.140625" style="2" customWidth="1"/>
    <col min="7419" max="7662" width="9.140625" style="2"/>
    <col min="7663" max="7663" width="4.42578125" style="2" customWidth="1"/>
    <col min="7664" max="7664" width="9.140625" style="2"/>
    <col min="7665" max="7665" width="22.85546875" style="2" customWidth="1"/>
    <col min="7666" max="7666" width="7.140625" style="2" customWidth="1"/>
    <col min="7667" max="7667" width="7.28515625" style="2" customWidth="1"/>
    <col min="7668" max="7668" width="7.140625" style="2" customWidth="1"/>
    <col min="7669" max="7669" width="9.140625" style="2"/>
    <col min="7670" max="7670" width="18.28515625" style="2" customWidth="1"/>
    <col min="7671" max="7671" width="7" style="2" customWidth="1"/>
    <col min="7672" max="7673" width="7.42578125" style="2" customWidth="1"/>
    <col min="7674" max="7674" width="25.140625" style="2" customWidth="1"/>
    <col min="7675" max="7918" width="9.140625" style="2"/>
    <col min="7919" max="7919" width="4.42578125" style="2" customWidth="1"/>
    <col min="7920" max="7920" width="9.140625" style="2"/>
    <col min="7921" max="7921" width="22.85546875" style="2" customWidth="1"/>
    <col min="7922" max="7922" width="7.140625" style="2" customWidth="1"/>
    <col min="7923" max="7923" width="7.28515625" style="2" customWidth="1"/>
    <col min="7924" max="7924" width="7.140625" style="2" customWidth="1"/>
    <col min="7925" max="7925" width="9.140625" style="2"/>
    <col min="7926" max="7926" width="18.28515625" style="2" customWidth="1"/>
    <col min="7927" max="7927" width="7" style="2" customWidth="1"/>
    <col min="7928" max="7929" width="7.42578125" style="2" customWidth="1"/>
    <col min="7930" max="7930" width="25.140625" style="2" customWidth="1"/>
    <col min="7931" max="8174" width="9.140625" style="2"/>
    <col min="8175" max="8175" width="4.42578125" style="2" customWidth="1"/>
    <col min="8176" max="8176" width="9.140625" style="2"/>
    <col min="8177" max="8177" width="22.85546875" style="2" customWidth="1"/>
    <col min="8178" max="8178" width="7.140625" style="2" customWidth="1"/>
    <col min="8179" max="8179" width="7.28515625" style="2" customWidth="1"/>
    <col min="8180" max="8180" width="7.140625" style="2" customWidth="1"/>
    <col min="8181" max="8181" width="9.140625" style="2"/>
    <col min="8182" max="8182" width="18.28515625" style="2" customWidth="1"/>
    <col min="8183" max="8183" width="7" style="2" customWidth="1"/>
    <col min="8184" max="8185" width="7.42578125" style="2" customWidth="1"/>
    <col min="8186" max="8186" width="25.140625" style="2" customWidth="1"/>
    <col min="8187" max="8430" width="9.140625" style="2"/>
    <col min="8431" max="8431" width="4.42578125" style="2" customWidth="1"/>
    <col min="8432" max="8432" width="9.140625" style="2"/>
    <col min="8433" max="8433" width="22.85546875" style="2" customWidth="1"/>
    <col min="8434" max="8434" width="7.140625" style="2" customWidth="1"/>
    <col min="8435" max="8435" width="7.28515625" style="2" customWidth="1"/>
    <col min="8436" max="8436" width="7.140625" style="2" customWidth="1"/>
    <col min="8437" max="8437" width="9.140625" style="2"/>
    <col min="8438" max="8438" width="18.28515625" style="2" customWidth="1"/>
    <col min="8439" max="8439" width="7" style="2" customWidth="1"/>
    <col min="8440" max="8441" width="7.42578125" style="2" customWidth="1"/>
    <col min="8442" max="8442" width="25.140625" style="2" customWidth="1"/>
    <col min="8443" max="8686" width="9.140625" style="2"/>
    <col min="8687" max="8687" width="4.42578125" style="2" customWidth="1"/>
    <col min="8688" max="8688" width="9.140625" style="2"/>
    <col min="8689" max="8689" width="22.85546875" style="2" customWidth="1"/>
    <col min="8690" max="8690" width="7.140625" style="2" customWidth="1"/>
    <col min="8691" max="8691" width="7.28515625" style="2" customWidth="1"/>
    <col min="8692" max="8692" width="7.140625" style="2" customWidth="1"/>
    <col min="8693" max="8693" width="9.140625" style="2"/>
    <col min="8694" max="8694" width="18.28515625" style="2" customWidth="1"/>
    <col min="8695" max="8695" width="7" style="2" customWidth="1"/>
    <col min="8696" max="8697" width="7.42578125" style="2" customWidth="1"/>
    <col min="8698" max="8698" width="25.140625" style="2" customWidth="1"/>
    <col min="8699" max="8942" width="9.140625" style="2"/>
    <col min="8943" max="8943" width="4.42578125" style="2" customWidth="1"/>
    <col min="8944" max="8944" width="9.140625" style="2"/>
    <col min="8945" max="8945" width="22.85546875" style="2" customWidth="1"/>
    <col min="8946" max="8946" width="7.140625" style="2" customWidth="1"/>
    <col min="8947" max="8947" width="7.28515625" style="2" customWidth="1"/>
    <col min="8948" max="8948" width="7.140625" style="2" customWidth="1"/>
    <col min="8949" max="8949" width="9.140625" style="2"/>
    <col min="8950" max="8950" width="18.28515625" style="2" customWidth="1"/>
    <col min="8951" max="8951" width="7" style="2" customWidth="1"/>
    <col min="8952" max="8953" width="7.42578125" style="2" customWidth="1"/>
    <col min="8954" max="8954" width="25.140625" style="2" customWidth="1"/>
    <col min="8955" max="9198" width="9.140625" style="2"/>
    <col min="9199" max="9199" width="4.42578125" style="2" customWidth="1"/>
    <col min="9200" max="9200" width="9.140625" style="2"/>
    <col min="9201" max="9201" width="22.85546875" style="2" customWidth="1"/>
    <col min="9202" max="9202" width="7.140625" style="2" customWidth="1"/>
    <col min="9203" max="9203" width="7.28515625" style="2" customWidth="1"/>
    <col min="9204" max="9204" width="7.140625" style="2" customWidth="1"/>
    <col min="9205" max="9205" width="9.140625" style="2"/>
    <col min="9206" max="9206" width="18.28515625" style="2" customWidth="1"/>
    <col min="9207" max="9207" width="7" style="2" customWidth="1"/>
    <col min="9208" max="9209" width="7.42578125" style="2" customWidth="1"/>
    <col min="9210" max="9210" width="25.140625" style="2" customWidth="1"/>
    <col min="9211" max="9454" width="9.140625" style="2"/>
    <col min="9455" max="9455" width="4.42578125" style="2" customWidth="1"/>
    <col min="9456" max="9456" width="9.140625" style="2"/>
    <col min="9457" max="9457" width="22.85546875" style="2" customWidth="1"/>
    <col min="9458" max="9458" width="7.140625" style="2" customWidth="1"/>
    <col min="9459" max="9459" width="7.28515625" style="2" customWidth="1"/>
    <col min="9460" max="9460" width="7.140625" style="2" customWidth="1"/>
    <col min="9461" max="9461" width="9.140625" style="2"/>
    <col min="9462" max="9462" width="18.28515625" style="2" customWidth="1"/>
    <col min="9463" max="9463" width="7" style="2" customWidth="1"/>
    <col min="9464" max="9465" width="7.42578125" style="2" customWidth="1"/>
    <col min="9466" max="9466" width="25.140625" style="2" customWidth="1"/>
    <col min="9467" max="9710" width="9.140625" style="2"/>
    <col min="9711" max="9711" width="4.42578125" style="2" customWidth="1"/>
    <col min="9712" max="9712" width="9.140625" style="2"/>
    <col min="9713" max="9713" width="22.85546875" style="2" customWidth="1"/>
    <col min="9714" max="9714" width="7.140625" style="2" customWidth="1"/>
    <col min="9715" max="9715" width="7.28515625" style="2" customWidth="1"/>
    <col min="9716" max="9716" width="7.140625" style="2" customWidth="1"/>
    <col min="9717" max="9717" width="9.140625" style="2"/>
    <col min="9718" max="9718" width="18.28515625" style="2" customWidth="1"/>
    <col min="9719" max="9719" width="7" style="2" customWidth="1"/>
    <col min="9720" max="9721" width="7.42578125" style="2" customWidth="1"/>
    <col min="9722" max="9722" width="25.140625" style="2" customWidth="1"/>
    <col min="9723" max="9966" width="9.140625" style="2"/>
    <col min="9967" max="9967" width="4.42578125" style="2" customWidth="1"/>
    <col min="9968" max="9968" width="9.140625" style="2"/>
    <col min="9969" max="9969" width="22.85546875" style="2" customWidth="1"/>
    <col min="9970" max="9970" width="7.140625" style="2" customWidth="1"/>
    <col min="9971" max="9971" width="7.28515625" style="2" customWidth="1"/>
    <col min="9972" max="9972" width="7.140625" style="2" customWidth="1"/>
    <col min="9973" max="9973" width="9.140625" style="2"/>
    <col min="9974" max="9974" width="18.28515625" style="2" customWidth="1"/>
    <col min="9975" max="9975" width="7" style="2" customWidth="1"/>
    <col min="9976" max="9977" width="7.42578125" style="2" customWidth="1"/>
    <col min="9978" max="9978" width="25.140625" style="2" customWidth="1"/>
    <col min="9979" max="10222" width="9.140625" style="2"/>
    <col min="10223" max="10223" width="4.42578125" style="2" customWidth="1"/>
    <col min="10224" max="10224" width="9.140625" style="2"/>
    <col min="10225" max="10225" width="22.85546875" style="2" customWidth="1"/>
    <col min="10226" max="10226" width="7.140625" style="2" customWidth="1"/>
    <col min="10227" max="10227" width="7.28515625" style="2" customWidth="1"/>
    <col min="10228" max="10228" width="7.140625" style="2" customWidth="1"/>
    <col min="10229" max="10229" width="9.140625" style="2"/>
    <col min="10230" max="10230" width="18.28515625" style="2" customWidth="1"/>
    <col min="10231" max="10231" width="7" style="2" customWidth="1"/>
    <col min="10232" max="10233" width="7.42578125" style="2" customWidth="1"/>
    <col min="10234" max="10234" width="25.140625" style="2" customWidth="1"/>
    <col min="10235" max="10478" width="9.140625" style="2"/>
    <col min="10479" max="10479" width="4.42578125" style="2" customWidth="1"/>
    <col min="10480" max="10480" width="9.140625" style="2"/>
    <col min="10481" max="10481" width="22.85546875" style="2" customWidth="1"/>
    <col min="10482" max="10482" width="7.140625" style="2" customWidth="1"/>
    <col min="10483" max="10483" width="7.28515625" style="2" customWidth="1"/>
    <col min="10484" max="10484" width="7.140625" style="2" customWidth="1"/>
    <col min="10485" max="10485" width="9.140625" style="2"/>
    <col min="10486" max="10486" width="18.28515625" style="2" customWidth="1"/>
    <col min="10487" max="10487" width="7" style="2" customWidth="1"/>
    <col min="10488" max="10489" width="7.42578125" style="2" customWidth="1"/>
    <col min="10490" max="10490" width="25.140625" style="2" customWidth="1"/>
    <col min="10491" max="10734" width="9.140625" style="2"/>
    <col min="10735" max="10735" width="4.42578125" style="2" customWidth="1"/>
    <col min="10736" max="10736" width="9.140625" style="2"/>
    <col min="10737" max="10737" width="22.85546875" style="2" customWidth="1"/>
    <col min="10738" max="10738" width="7.140625" style="2" customWidth="1"/>
    <col min="10739" max="10739" width="7.28515625" style="2" customWidth="1"/>
    <col min="10740" max="10740" width="7.140625" style="2" customWidth="1"/>
    <col min="10741" max="10741" width="9.140625" style="2"/>
    <col min="10742" max="10742" width="18.28515625" style="2" customWidth="1"/>
    <col min="10743" max="10743" width="7" style="2" customWidth="1"/>
    <col min="10744" max="10745" width="7.42578125" style="2" customWidth="1"/>
    <col min="10746" max="10746" width="25.140625" style="2" customWidth="1"/>
    <col min="10747" max="10990" width="9.140625" style="2"/>
    <col min="10991" max="10991" width="4.42578125" style="2" customWidth="1"/>
    <col min="10992" max="10992" width="9.140625" style="2"/>
    <col min="10993" max="10993" width="22.85546875" style="2" customWidth="1"/>
    <col min="10994" max="10994" width="7.140625" style="2" customWidth="1"/>
    <col min="10995" max="10995" width="7.28515625" style="2" customWidth="1"/>
    <col min="10996" max="10996" width="7.140625" style="2" customWidth="1"/>
    <col min="10997" max="10997" width="9.140625" style="2"/>
    <col min="10998" max="10998" width="18.28515625" style="2" customWidth="1"/>
    <col min="10999" max="10999" width="7" style="2" customWidth="1"/>
    <col min="11000" max="11001" width="7.42578125" style="2" customWidth="1"/>
    <col min="11002" max="11002" width="25.140625" style="2" customWidth="1"/>
    <col min="11003" max="11246" width="9.140625" style="2"/>
    <col min="11247" max="11247" width="4.42578125" style="2" customWidth="1"/>
    <col min="11248" max="11248" width="9.140625" style="2"/>
    <col min="11249" max="11249" width="22.85546875" style="2" customWidth="1"/>
    <col min="11250" max="11250" width="7.140625" style="2" customWidth="1"/>
    <col min="11251" max="11251" width="7.28515625" style="2" customWidth="1"/>
    <col min="11252" max="11252" width="7.140625" style="2" customWidth="1"/>
    <col min="11253" max="11253" width="9.140625" style="2"/>
    <col min="11254" max="11254" width="18.28515625" style="2" customWidth="1"/>
    <col min="11255" max="11255" width="7" style="2" customWidth="1"/>
    <col min="11256" max="11257" width="7.42578125" style="2" customWidth="1"/>
    <col min="11258" max="11258" width="25.140625" style="2" customWidth="1"/>
    <col min="11259" max="11502" width="9.140625" style="2"/>
    <col min="11503" max="11503" width="4.42578125" style="2" customWidth="1"/>
    <col min="11504" max="11504" width="9.140625" style="2"/>
    <col min="11505" max="11505" width="22.85546875" style="2" customWidth="1"/>
    <col min="11506" max="11506" width="7.140625" style="2" customWidth="1"/>
    <col min="11507" max="11507" width="7.28515625" style="2" customWidth="1"/>
    <col min="11508" max="11508" width="7.140625" style="2" customWidth="1"/>
    <col min="11509" max="11509" width="9.140625" style="2"/>
    <col min="11510" max="11510" width="18.28515625" style="2" customWidth="1"/>
    <col min="11511" max="11511" width="7" style="2" customWidth="1"/>
    <col min="11512" max="11513" width="7.42578125" style="2" customWidth="1"/>
    <col min="11514" max="11514" width="25.140625" style="2" customWidth="1"/>
    <col min="11515" max="11758" width="9.140625" style="2"/>
    <col min="11759" max="11759" width="4.42578125" style="2" customWidth="1"/>
    <col min="11760" max="11760" width="9.140625" style="2"/>
    <col min="11761" max="11761" width="22.85546875" style="2" customWidth="1"/>
    <col min="11762" max="11762" width="7.140625" style="2" customWidth="1"/>
    <col min="11763" max="11763" width="7.28515625" style="2" customWidth="1"/>
    <col min="11764" max="11764" width="7.140625" style="2" customWidth="1"/>
    <col min="11765" max="11765" width="9.140625" style="2"/>
    <col min="11766" max="11766" width="18.28515625" style="2" customWidth="1"/>
    <col min="11767" max="11767" width="7" style="2" customWidth="1"/>
    <col min="11768" max="11769" width="7.42578125" style="2" customWidth="1"/>
    <col min="11770" max="11770" width="25.140625" style="2" customWidth="1"/>
    <col min="11771" max="12014" width="9.140625" style="2"/>
    <col min="12015" max="12015" width="4.42578125" style="2" customWidth="1"/>
    <col min="12016" max="12016" width="9.140625" style="2"/>
    <col min="12017" max="12017" width="22.85546875" style="2" customWidth="1"/>
    <col min="12018" max="12018" width="7.140625" style="2" customWidth="1"/>
    <col min="12019" max="12019" width="7.28515625" style="2" customWidth="1"/>
    <col min="12020" max="12020" width="7.140625" style="2" customWidth="1"/>
    <col min="12021" max="12021" width="9.140625" style="2"/>
    <col min="12022" max="12022" width="18.28515625" style="2" customWidth="1"/>
    <col min="12023" max="12023" width="7" style="2" customWidth="1"/>
    <col min="12024" max="12025" width="7.42578125" style="2" customWidth="1"/>
    <col min="12026" max="12026" width="25.140625" style="2" customWidth="1"/>
    <col min="12027" max="12270" width="9.140625" style="2"/>
    <col min="12271" max="12271" width="4.42578125" style="2" customWidth="1"/>
    <col min="12272" max="12272" width="9.140625" style="2"/>
    <col min="12273" max="12273" width="22.85546875" style="2" customWidth="1"/>
    <col min="12274" max="12274" width="7.140625" style="2" customWidth="1"/>
    <col min="12275" max="12275" width="7.28515625" style="2" customWidth="1"/>
    <col min="12276" max="12276" width="7.140625" style="2" customWidth="1"/>
    <col min="12277" max="12277" width="9.140625" style="2"/>
    <col min="12278" max="12278" width="18.28515625" style="2" customWidth="1"/>
    <col min="12279" max="12279" width="7" style="2" customWidth="1"/>
    <col min="12280" max="12281" width="7.42578125" style="2" customWidth="1"/>
    <col min="12282" max="12282" width="25.140625" style="2" customWidth="1"/>
    <col min="12283" max="12526" width="9.140625" style="2"/>
    <col min="12527" max="12527" width="4.42578125" style="2" customWidth="1"/>
    <col min="12528" max="12528" width="9.140625" style="2"/>
    <col min="12529" max="12529" width="22.85546875" style="2" customWidth="1"/>
    <col min="12530" max="12530" width="7.140625" style="2" customWidth="1"/>
    <col min="12531" max="12531" width="7.28515625" style="2" customWidth="1"/>
    <col min="12532" max="12532" width="7.140625" style="2" customWidth="1"/>
    <col min="12533" max="12533" width="9.140625" style="2"/>
    <col min="12534" max="12534" width="18.28515625" style="2" customWidth="1"/>
    <col min="12535" max="12535" width="7" style="2" customWidth="1"/>
    <col min="12536" max="12537" width="7.42578125" style="2" customWidth="1"/>
    <col min="12538" max="12538" width="25.140625" style="2" customWidth="1"/>
    <col min="12539" max="12782" width="9.140625" style="2"/>
    <col min="12783" max="12783" width="4.42578125" style="2" customWidth="1"/>
    <col min="12784" max="12784" width="9.140625" style="2"/>
    <col min="12785" max="12785" width="22.85546875" style="2" customWidth="1"/>
    <col min="12786" max="12786" width="7.140625" style="2" customWidth="1"/>
    <col min="12787" max="12787" width="7.28515625" style="2" customWidth="1"/>
    <col min="12788" max="12788" width="7.140625" style="2" customWidth="1"/>
    <col min="12789" max="12789" width="9.140625" style="2"/>
    <col min="12790" max="12790" width="18.28515625" style="2" customWidth="1"/>
    <col min="12791" max="12791" width="7" style="2" customWidth="1"/>
    <col min="12792" max="12793" width="7.42578125" style="2" customWidth="1"/>
    <col min="12794" max="12794" width="25.140625" style="2" customWidth="1"/>
    <col min="12795" max="13038" width="9.140625" style="2"/>
    <col min="13039" max="13039" width="4.42578125" style="2" customWidth="1"/>
    <col min="13040" max="13040" width="9.140625" style="2"/>
    <col min="13041" max="13041" width="22.85546875" style="2" customWidth="1"/>
    <col min="13042" max="13042" width="7.140625" style="2" customWidth="1"/>
    <col min="13043" max="13043" width="7.28515625" style="2" customWidth="1"/>
    <col min="13044" max="13044" width="7.140625" style="2" customWidth="1"/>
    <col min="13045" max="13045" width="9.140625" style="2"/>
    <col min="13046" max="13046" width="18.28515625" style="2" customWidth="1"/>
    <col min="13047" max="13047" width="7" style="2" customWidth="1"/>
    <col min="13048" max="13049" width="7.42578125" style="2" customWidth="1"/>
    <col min="13050" max="13050" width="25.140625" style="2" customWidth="1"/>
    <col min="13051" max="13294" width="9.140625" style="2"/>
    <col min="13295" max="13295" width="4.42578125" style="2" customWidth="1"/>
    <col min="13296" max="13296" width="9.140625" style="2"/>
    <col min="13297" max="13297" width="22.85546875" style="2" customWidth="1"/>
    <col min="13298" max="13298" width="7.140625" style="2" customWidth="1"/>
    <col min="13299" max="13299" width="7.28515625" style="2" customWidth="1"/>
    <col min="13300" max="13300" width="7.140625" style="2" customWidth="1"/>
    <col min="13301" max="13301" width="9.140625" style="2"/>
    <col min="13302" max="13302" width="18.28515625" style="2" customWidth="1"/>
    <col min="13303" max="13303" width="7" style="2" customWidth="1"/>
    <col min="13304" max="13305" width="7.42578125" style="2" customWidth="1"/>
    <col min="13306" max="13306" width="25.140625" style="2" customWidth="1"/>
    <col min="13307" max="13550" width="9.140625" style="2"/>
    <col min="13551" max="13551" width="4.42578125" style="2" customWidth="1"/>
    <col min="13552" max="13552" width="9.140625" style="2"/>
    <col min="13553" max="13553" width="22.85546875" style="2" customWidth="1"/>
    <col min="13554" max="13554" width="7.140625" style="2" customWidth="1"/>
    <col min="13555" max="13555" width="7.28515625" style="2" customWidth="1"/>
    <col min="13556" max="13556" width="7.140625" style="2" customWidth="1"/>
    <col min="13557" max="13557" width="9.140625" style="2"/>
    <col min="13558" max="13558" width="18.28515625" style="2" customWidth="1"/>
    <col min="13559" max="13559" width="7" style="2" customWidth="1"/>
    <col min="13560" max="13561" width="7.42578125" style="2" customWidth="1"/>
    <col min="13562" max="13562" width="25.140625" style="2" customWidth="1"/>
    <col min="13563" max="13806" width="9.140625" style="2"/>
    <col min="13807" max="13807" width="4.42578125" style="2" customWidth="1"/>
    <col min="13808" max="13808" width="9.140625" style="2"/>
    <col min="13809" max="13809" width="22.85546875" style="2" customWidth="1"/>
    <col min="13810" max="13810" width="7.140625" style="2" customWidth="1"/>
    <col min="13811" max="13811" width="7.28515625" style="2" customWidth="1"/>
    <col min="13812" max="13812" width="7.140625" style="2" customWidth="1"/>
    <col min="13813" max="13813" width="9.140625" style="2"/>
    <col min="13814" max="13814" width="18.28515625" style="2" customWidth="1"/>
    <col min="13815" max="13815" width="7" style="2" customWidth="1"/>
    <col min="13816" max="13817" width="7.42578125" style="2" customWidth="1"/>
    <col min="13818" max="13818" width="25.140625" style="2" customWidth="1"/>
    <col min="13819" max="14062" width="9.140625" style="2"/>
    <col min="14063" max="14063" width="4.42578125" style="2" customWidth="1"/>
    <col min="14064" max="14064" width="9.140625" style="2"/>
    <col min="14065" max="14065" width="22.85546875" style="2" customWidth="1"/>
    <col min="14066" max="14066" width="7.140625" style="2" customWidth="1"/>
    <col min="14067" max="14067" width="7.28515625" style="2" customWidth="1"/>
    <col min="14068" max="14068" width="7.140625" style="2" customWidth="1"/>
    <col min="14069" max="14069" width="9.140625" style="2"/>
    <col min="14070" max="14070" width="18.28515625" style="2" customWidth="1"/>
    <col min="14071" max="14071" width="7" style="2" customWidth="1"/>
    <col min="14072" max="14073" width="7.42578125" style="2" customWidth="1"/>
    <col min="14074" max="14074" width="25.140625" style="2" customWidth="1"/>
    <col min="14075" max="14318" width="9.140625" style="2"/>
    <col min="14319" max="14319" width="4.42578125" style="2" customWidth="1"/>
    <col min="14320" max="14320" width="9.140625" style="2"/>
    <col min="14321" max="14321" width="22.85546875" style="2" customWidth="1"/>
    <col min="14322" max="14322" width="7.140625" style="2" customWidth="1"/>
    <col min="14323" max="14323" width="7.28515625" style="2" customWidth="1"/>
    <col min="14324" max="14324" width="7.140625" style="2" customWidth="1"/>
    <col min="14325" max="14325" width="9.140625" style="2"/>
    <col min="14326" max="14326" width="18.28515625" style="2" customWidth="1"/>
    <col min="14327" max="14327" width="7" style="2" customWidth="1"/>
    <col min="14328" max="14329" width="7.42578125" style="2" customWidth="1"/>
    <col min="14330" max="14330" width="25.140625" style="2" customWidth="1"/>
    <col min="14331" max="14574" width="9.140625" style="2"/>
    <col min="14575" max="14575" width="4.42578125" style="2" customWidth="1"/>
    <col min="14576" max="14576" width="9.140625" style="2"/>
    <col min="14577" max="14577" width="22.85546875" style="2" customWidth="1"/>
    <col min="14578" max="14578" width="7.140625" style="2" customWidth="1"/>
    <col min="14579" max="14579" width="7.28515625" style="2" customWidth="1"/>
    <col min="14580" max="14580" width="7.140625" style="2" customWidth="1"/>
    <col min="14581" max="14581" width="9.140625" style="2"/>
    <col min="14582" max="14582" width="18.28515625" style="2" customWidth="1"/>
    <col min="14583" max="14583" width="7" style="2" customWidth="1"/>
    <col min="14584" max="14585" width="7.42578125" style="2" customWidth="1"/>
    <col min="14586" max="14586" width="25.140625" style="2" customWidth="1"/>
    <col min="14587" max="14830" width="9.140625" style="2"/>
    <col min="14831" max="14831" width="4.42578125" style="2" customWidth="1"/>
    <col min="14832" max="14832" width="9.140625" style="2"/>
    <col min="14833" max="14833" width="22.85546875" style="2" customWidth="1"/>
    <col min="14834" max="14834" width="7.140625" style="2" customWidth="1"/>
    <col min="14835" max="14835" width="7.28515625" style="2" customWidth="1"/>
    <col min="14836" max="14836" width="7.140625" style="2" customWidth="1"/>
    <col min="14837" max="14837" width="9.140625" style="2"/>
    <col min="14838" max="14838" width="18.28515625" style="2" customWidth="1"/>
    <col min="14839" max="14839" width="7" style="2" customWidth="1"/>
    <col min="14840" max="14841" width="7.42578125" style="2" customWidth="1"/>
    <col min="14842" max="14842" width="25.140625" style="2" customWidth="1"/>
    <col min="14843" max="15086" width="9.140625" style="2"/>
    <col min="15087" max="15087" width="4.42578125" style="2" customWidth="1"/>
    <col min="15088" max="15088" width="9.140625" style="2"/>
    <col min="15089" max="15089" width="22.85546875" style="2" customWidth="1"/>
    <col min="15090" max="15090" width="7.140625" style="2" customWidth="1"/>
    <col min="15091" max="15091" width="7.28515625" style="2" customWidth="1"/>
    <col min="15092" max="15092" width="7.140625" style="2" customWidth="1"/>
    <col min="15093" max="15093" width="9.140625" style="2"/>
    <col min="15094" max="15094" width="18.28515625" style="2" customWidth="1"/>
    <col min="15095" max="15095" width="7" style="2" customWidth="1"/>
    <col min="15096" max="15097" width="7.42578125" style="2" customWidth="1"/>
    <col min="15098" max="15098" width="25.140625" style="2" customWidth="1"/>
    <col min="15099" max="15342" width="9.140625" style="2"/>
    <col min="15343" max="15343" width="4.42578125" style="2" customWidth="1"/>
    <col min="15344" max="15344" width="9.140625" style="2"/>
    <col min="15345" max="15345" width="22.85546875" style="2" customWidth="1"/>
    <col min="15346" max="15346" width="7.140625" style="2" customWidth="1"/>
    <col min="15347" max="15347" width="7.28515625" style="2" customWidth="1"/>
    <col min="15348" max="15348" width="7.140625" style="2" customWidth="1"/>
    <col min="15349" max="15349" width="9.140625" style="2"/>
    <col min="15350" max="15350" width="18.28515625" style="2" customWidth="1"/>
    <col min="15351" max="15351" width="7" style="2" customWidth="1"/>
    <col min="15352" max="15353" width="7.42578125" style="2" customWidth="1"/>
    <col min="15354" max="15354" width="25.140625" style="2" customWidth="1"/>
    <col min="15355" max="15598" width="9.140625" style="2"/>
    <col min="15599" max="15599" width="4.42578125" style="2" customWidth="1"/>
    <col min="15600" max="15600" width="9.140625" style="2"/>
    <col min="15601" max="15601" width="22.85546875" style="2" customWidth="1"/>
    <col min="15602" max="15602" width="7.140625" style="2" customWidth="1"/>
    <col min="15603" max="15603" width="7.28515625" style="2" customWidth="1"/>
    <col min="15604" max="15604" width="7.140625" style="2" customWidth="1"/>
    <col min="15605" max="15605" width="9.140625" style="2"/>
    <col min="15606" max="15606" width="18.28515625" style="2" customWidth="1"/>
    <col min="15607" max="15607" width="7" style="2" customWidth="1"/>
    <col min="15608" max="15609" width="7.42578125" style="2" customWidth="1"/>
    <col min="15610" max="15610" width="25.140625" style="2" customWidth="1"/>
    <col min="15611" max="15854" width="9.140625" style="2"/>
    <col min="15855" max="15855" width="4.42578125" style="2" customWidth="1"/>
    <col min="15856" max="15856" width="9.140625" style="2"/>
    <col min="15857" max="15857" width="22.85546875" style="2" customWidth="1"/>
    <col min="15858" max="15858" width="7.140625" style="2" customWidth="1"/>
    <col min="15859" max="15859" width="7.28515625" style="2" customWidth="1"/>
    <col min="15860" max="15860" width="7.140625" style="2" customWidth="1"/>
    <col min="15861" max="15861" width="9.140625" style="2"/>
    <col min="15862" max="15862" width="18.28515625" style="2" customWidth="1"/>
    <col min="15863" max="15863" width="7" style="2" customWidth="1"/>
    <col min="15864" max="15865" width="7.42578125" style="2" customWidth="1"/>
    <col min="15866" max="15866" width="25.140625" style="2" customWidth="1"/>
    <col min="15867" max="16110" width="9.140625" style="2"/>
    <col min="16111" max="16111" width="4.42578125" style="2" customWidth="1"/>
    <col min="16112" max="16112" width="9.140625" style="2"/>
    <col min="16113" max="16113" width="22.85546875" style="2" customWidth="1"/>
    <col min="16114" max="16114" width="7.140625" style="2" customWidth="1"/>
    <col min="16115" max="16115" width="7.28515625" style="2" customWidth="1"/>
    <col min="16116" max="16116" width="7.140625" style="2" customWidth="1"/>
    <col min="16117" max="16117" width="9.140625" style="2"/>
    <col min="16118" max="16118" width="18.28515625" style="2" customWidth="1"/>
    <col min="16119" max="16119" width="7" style="2" customWidth="1"/>
    <col min="16120" max="16121" width="7.42578125" style="2" customWidth="1"/>
    <col min="16122" max="16122" width="25.140625" style="2" customWidth="1"/>
    <col min="16123" max="16370" width="9.140625" style="2"/>
    <col min="16371" max="16384" width="9" style="2" customWidth="1"/>
  </cols>
  <sheetData>
    <row r="1" spans="1:8" x14ac:dyDescent="0.2">
      <c r="A1" s="1" t="s">
        <v>66</v>
      </c>
      <c r="B1" s="1"/>
      <c r="C1" s="1"/>
      <c r="D1" s="1"/>
      <c r="E1" s="1"/>
      <c r="F1" s="1"/>
      <c r="G1" s="1"/>
    </row>
    <row r="2" spans="1:8" x14ac:dyDescent="0.2">
      <c r="A2" s="3" t="s">
        <v>0</v>
      </c>
      <c r="B2" s="3"/>
      <c r="C2" s="3"/>
      <c r="D2" s="3"/>
      <c r="E2" s="3"/>
      <c r="F2" s="3"/>
      <c r="G2" s="3"/>
    </row>
    <row r="3" spans="1:8" ht="12" customHeight="1" x14ac:dyDescent="0.2">
      <c r="A3" s="4" t="s">
        <v>1</v>
      </c>
      <c r="B3" s="4"/>
      <c r="C3" s="4"/>
      <c r="D3" s="4"/>
      <c r="E3" s="4"/>
      <c r="F3" s="4"/>
      <c r="G3" s="4"/>
      <c r="H3" s="5"/>
    </row>
    <row r="4" spans="1:8" ht="12" customHeight="1" x14ac:dyDescent="0.2">
      <c r="A4" s="6" t="s">
        <v>2</v>
      </c>
      <c r="B4" s="6"/>
      <c r="C4" s="6"/>
      <c r="D4" s="6"/>
      <c r="E4" s="6"/>
      <c r="F4" s="6"/>
      <c r="G4" s="6"/>
      <c r="H4" s="7"/>
    </row>
    <row r="5" spans="1:8" ht="12.75" customHeight="1" x14ac:dyDescent="0.2">
      <c r="A5" s="8" t="s">
        <v>3</v>
      </c>
      <c r="B5" s="9" t="s">
        <v>4</v>
      </c>
      <c r="C5" s="9"/>
      <c r="D5" s="9" t="s">
        <v>5</v>
      </c>
      <c r="E5" s="9" t="s">
        <v>6</v>
      </c>
      <c r="F5" s="9"/>
      <c r="G5" s="9" t="s">
        <v>5</v>
      </c>
      <c r="H5" s="10"/>
    </row>
    <row r="6" spans="1:8" ht="13.5" customHeight="1" x14ac:dyDescent="0.2">
      <c r="A6" s="8"/>
      <c r="B6" s="9"/>
      <c r="C6" s="9"/>
      <c r="D6" s="9"/>
      <c r="E6" s="9"/>
      <c r="F6" s="9"/>
      <c r="G6" s="9"/>
      <c r="H6" s="10"/>
    </row>
    <row r="7" spans="1:8" ht="10.5" customHeight="1" x14ac:dyDescent="0.2">
      <c r="A7" s="8"/>
      <c r="B7" s="9"/>
      <c r="C7" s="9"/>
      <c r="D7" s="9"/>
      <c r="E7" s="9"/>
      <c r="F7" s="9"/>
      <c r="G7" s="9"/>
      <c r="H7" s="10"/>
    </row>
    <row r="8" spans="1:8" ht="13.5" customHeight="1" x14ac:dyDescent="0.2">
      <c r="A8" s="11">
        <v>1</v>
      </c>
      <c r="B8" s="12" t="s">
        <v>7</v>
      </c>
      <c r="C8" s="12"/>
      <c r="D8" s="13"/>
      <c r="E8" s="12" t="s">
        <v>8</v>
      </c>
      <c r="F8" s="12"/>
      <c r="G8" s="13"/>
      <c r="H8" s="10"/>
    </row>
    <row r="9" spans="1:8" ht="13.5" customHeight="1" x14ac:dyDescent="0.2">
      <c r="A9" s="11">
        <v>2</v>
      </c>
      <c r="B9" s="14" t="s">
        <v>9</v>
      </c>
      <c r="C9" s="14"/>
      <c r="D9" s="15">
        <f>SUM(D10:D15)</f>
        <v>0</v>
      </c>
      <c r="E9" s="14" t="s">
        <v>10</v>
      </c>
      <c r="F9" s="14"/>
      <c r="G9" s="15">
        <v>20452000</v>
      </c>
    </row>
    <row r="10" spans="1:8" x14ac:dyDescent="0.2">
      <c r="A10" s="11">
        <v>3</v>
      </c>
      <c r="B10" s="14" t="s">
        <v>11</v>
      </c>
      <c r="C10" s="14"/>
      <c r="D10" s="15"/>
      <c r="E10" s="14" t="s">
        <v>12</v>
      </c>
      <c r="F10" s="14"/>
      <c r="G10" s="15">
        <v>4040000</v>
      </c>
    </row>
    <row r="11" spans="1:8" x14ac:dyDescent="0.2">
      <c r="A11" s="11">
        <v>4</v>
      </c>
      <c r="B11" s="16" t="s">
        <v>13</v>
      </c>
      <c r="C11" s="16"/>
      <c r="D11" s="15"/>
      <c r="E11" s="14" t="s">
        <v>14</v>
      </c>
      <c r="F11" s="14"/>
      <c r="G11" s="15">
        <v>17855000</v>
      </c>
    </row>
    <row r="12" spans="1:8" x14ac:dyDescent="0.2">
      <c r="A12" s="11">
        <v>5</v>
      </c>
      <c r="B12" s="16" t="s">
        <v>15</v>
      </c>
      <c r="C12" s="16"/>
      <c r="D12" s="15"/>
      <c r="E12" s="14" t="s">
        <v>16</v>
      </c>
      <c r="F12" s="14"/>
      <c r="G12" s="17"/>
    </row>
    <row r="13" spans="1:8" x14ac:dyDescent="0.2">
      <c r="A13" s="11">
        <v>6</v>
      </c>
      <c r="B13" s="16" t="s">
        <v>17</v>
      </c>
      <c r="C13" s="16"/>
      <c r="D13" s="15"/>
      <c r="E13" s="14" t="s">
        <v>18</v>
      </c>
      <c r="F13" s="14"/>
      <c r="G13" s="15"/>
    </row>
    <row r="14" spans="1:8" x14ac:dyDescent="0.2">
      <c r="A14" s="11">
        <v>7</v>
      </c>
      <c r="B14" s="16" t="s">
        <v>19</v>
      </c>
      <c r="C14" s="16"/>
      <c r="D14" s="15"/>
      <c r="E14" s="16" t="s">
        <v>20</v>
      </c>
      <c r="F14" s="16"/>
      <c r="G14" s="17"/>
    </row>
    <row r="15" spans="1:8" x14ac:dyDescent="0.2">
      <c r="A15" s="11">
        <v>8</v>
      </c>
      <c r="B15" s="16" t="s">
        <v>21</v>
      </c>
      <c r="C15" s="16"/>
      <c r="D15" s="15"/>
      <c r="E15" s="18" t="s">
        <v>22</v>
      </c>
      <c r="F15" s="18"/>
      <c r="G15" s="19"/>
    </row>
    <row r="16" spans="1:8" x14ac:dyDescent="0.2">
      <c r="A16" s="11">
        <v>9</v>
      </c>
      <c r="B16" s="20" t="s">
        <v>23</v>
      </c>
      <c r="C16" s="20"/>
      <c r="D16" s="17"/>
      <c r="E16" s="16" t="s">
        <v>24</v>
      </c>
      <c r="F16" s="16"/>
      <c r="G16" s="17"/>
    </row>
    <row r="17" spans="1:7" x14ac:dyDescent="0.2">
      <c r="A17" s="11">
        <v>10</v>
      </c>
      <c r="B17" s="20" t="s">
        <v>25</v>
      </c>
      <c r="C17" s="20"/>
      <c r="D17" s="17">
        <v>17201000</v>
      </c>
      <c r="E17" s="21"/>
      <c r="F17" s="21"/>
      <c r="G17" s="17"/>
    </row>
    <row r="18" spans="1:7" x14ac:dyDescent="0.2">
      <c r="A18" s="11">
        <v>11</v>
      </c>
      <c r="B18" s="20" t="s">
        <v>26</v>
      </c>
      <c r="C18" s="20"/>
      <c r="D18" s="17"/>
      <c r="E18" s="21"/>
      <c r="F18" s="21"/>
      <c r="G18" s="17"/>
    </row>
    <row r="19" spans="1:7" x14ac:dyDescent="0.2">
      <c r="A19" s="11">
        <v>12</v>
      </c>
      <c r="B19" s="22" t="s">
        <v>27</v>
      </c>
      <c r="C19" s="22"/>
      <c r="D19" s="23">
        <f>D9+D16+D17+D18</f>
        <v>17201000</v>
      </c>
      <c r="E19" s="22" t="s">
        <v>28</v>
      </c>
      <c r="F19" s="22"/>
      <c r="G19" s="23">
        <f>SUM(G9:G17)</f>
        <v>42347000</v>
      </c>
    </row>
    <row r="20" spans="1:7" x14ac:dyDescent="0.2">
      <c r="A20" s="11">
        <v>13</v>
      </c>
      <c r="B20" s="24" t="s">
        <v>29</v>
      </c>
      <c r="C20" s="24"/>
      <c r="D20" s="17"/>
      <c r="E20" s="25" t="s">
        <v>30</v>
      </c>
      <c r="F20" s="25"/>
      <c r="G20" s="17"/>
    </row>
    <row r="21" spans="1:7" x14ac:dyDescent="0.2">
      <c r="A21" s="11">
        <v>14</v>
      </c>
      <c r="B21" s="26" t="s">
        <v>31</v>
      </c>
      <c r="C21" s="26"/>
      <c r="D21" s="17"/>
      <c r="E21" s="27" t="s">
        <v>32</v>
      </c>
      <c r="F21" s="27"/>
      <c r="G21" s="17"/>
    </row>
    <row r="22" spans="1:7" x14ac:dyDescent="0.2">
      <c r="A22" s="11">
        <v>15</v>
      </c>
      <c r="B22" s="26" t="s">
        <v>33</v>
      </c>
      <c r="C22" s="26"/>
      <c r="D22" s="17"/>
      <c r="E22" s="27" t="s">
        <v>34</v>
      </c>
      <c r="F22" s="27"/>
      <c r="G22" s="17"/>
    </row>
    <row r="23" spans="1:7" x14ac:dyDescent="0.2">
      <c r="A23" s="11">
        <v>16</v>
      </c>
      <c r="B23" s="26" t="s">
        <v>35</v>
      </c>
      <c r="C23" s="26"/>
      <c r="D23" s="17">
        <v>1044637</v>
      </c>
      <c r="E23" s="27" t="s">
        <v>36</v>
      </c>
      <c r="F23" s="27"/>
      <c r="G23" s="17"/>
    </row>
    <row r="24" spans="1:7" x14ac:dyDescent="0.2">
      <c r="A24" s="11">
        <v>17</v>
      </c>
      <c r="B24" s="26" t="s">
        <v>36</v>
      </c>
      <c r="C24" s="26"/>
      <c r="D24" s="15">
        <v>24101363</v>
      </c>
      <c r="E24" s="18" t="s">
        <v>37</v>
      </c>
      <c r="F24" s="18"/>
      <c r="G24" s="15"/>
    </row>
    <row r="25" spans="1:7" x14ac:dyDescent="0.2">
      <c r="A25" s="28">
        <v>18</v>
      </c>
      <c r="B25" s="29" t="s">
        <v>38</v>
      </c>
      <c r="C25" s="29"/>
      <c r="D25" s="23">
        <f>SUM(D21:D24)</f>
        <v>25146000</v>
      </c>
      <c r="E25" s="29" t="s">
        <v>39</v>
      </c>
      <c r="F25" s="29"/>
      <c r="G25" s="13">
        <f>SUM(G21:G24)</f>
        <v>0</v>
      </c>
    </row>
    <row r="26" spans="1:7" x14ac:dyDescent="0.2">
      <c r="A26" s="11">
        <v>19</v>
      </c>
      <c r="B26" s="30" t="s">
        <v>40</v>
      </c>
      <c r="C26" s="30"/>
      <c r="D26" s="23">
        <f>D19+D25</f>
        <v>42347000</v>
      </c>
      <c r="E26" s="12" t="s">
        <v>41</v>
      </c>
      <c r="F26" s="12"/>
      <c r="G26" s="13">
        <f>G19+G25</f>
        <v>42347000</v>
      </c>
    </row>
    <row r="27" spans="1:7" x14ac:dyDescent="0.2">
      <c r="A27" s="11">
        <v>20</v>
      </c>
      <c r="B27" s="30"/>
      <c r="C27" s="30"/>
      <c r="D27" s="31"/>
      <c r="E27" s="12"/>
      <c r="F27" s="12"/>
      <c r="G27" s="13"/>
    </row>
    <row r="28" spans="1:7" x14ac:dyDescent="0.2">
      <c r="A28" s="11">
        <v>21</v>
      </c>
      <c r="B28" s="12" t="s">
        <v>42</v>
      </c>
      <c r="C28" s="12"/>
      <c r="D28" s="13"/>
      <c r="E28" s="12" t="s">
        <v>43</v>
      </c>
      <c r="F28" s="12"/>
      <c r="G28" s="13"/>
    </row>
    <row r="29" spans="1:7" x14ac:dyDescent="0.2">
      <c r="A29" s="11">
        <v>22</v>
      </c>
      <c r="B29" s="16" t="s">
        <v>44</v>
      </c>
      <c r="C29" s="16"/>
      <c r="D29" s="15"/>
      <c r="E29" s="14" t="s">
        <v>45</v>
      </c>
      <c r="F29" s="14"/>
      <c r="G29" s="15">
        <v>0</v>
      </c>
    </row>
    <row r="30" spans="1:7" x14ac:dyDescent="0.2">
      <c r="A30" s="11">
        <v>23</v>
      </c>
      <c r="B30" s="14" t="s">
        <v>46</v>
      </c>
      <c r="C30" s="14"/>
      <c r="D30" s="15"/>
      <c r="E30" s="32" t="s">
        <v>47</v>
      </c>
      <c r="F30" s="33"/>
      <c r="G30" s="17">
        <v>0</v>
      </c>
    </row>
    <row r="31" spans="1:7" x14ac:dyDescent="0.2">
      <c r="A31" s="11">
        <v>24</v>
      </c>
      <c r="B31" s="14" t="s">
        <v>48</v>
      </c>
      <c r="C31" s="14"/>
      <c r="D31" s="15"/>
      <c r="E31" s="15" t="s">
        <v>49</v>
      </c>
      <c r="F31" s="15"/>
      <c r="G31" s="15"/>
    </row>
    <row r="32" spans="1:7" x14ac:dyDescent="0.2">
      <c r="A32" s="11">
        <v>25</v>
      </c>
      <c r="B32" s="14" t="s">
        <v>50</v>
      </c>
      <c r="C32" s="14"/>
      <c r="D32" s="15"/>
      <c r="E32" s="27" t="s">
        <v>51</v>
      </c>
      <c r="F32" s="27"/>
      <c r="G32" s="15"/>
    </row>
    <row r="33" spans="1:7" x14ac:dyDescent="0.2">
      <c r="A33" s="11">
        <v>26</v>
      </c>
      <c r="B33" s="16" t="s">
        <v>52</v>
      </c>
      <c r="C33" s="16"/>
      <c r="D33" s="15"/>
      <c r="E33" s="16"/>
      <c r="F33" s="16"/>
      <c r="G33" s="15"/>
    </row>
    <row r="34" spans="1:7" x14ac:dyDescent="0.2">
      <c r="A34" s="11">
        <v>27</v>
      </c>
      <c r="B34" s="16" t="s">
        <v>21</v>
      </c>
      <c r="C34" s="16"/>
      <c r="D34" s="15"/>
      <c r="E34" s="25" t="s">
        <v>30</v>
      </c>
      <c r="F34" s="25"/>
      <c r="G34" s="15"/>
    </row>
    <row r="35" spans="1:7" x14ac:dyDescent="0.2">
      <c r="A35" s="11">
        <v>28</v>
      </c>
      <c r="B35" s="34" t="s">
        <v>53</v>
      </c>
      <c r="C35" s="34"/>
      <c r="D35" s="15"/>
      <c r="E35" s="16"/>
      <c r="F35" s="16"/>
      <c r="G35" s="15"/>
    </row>
    <row r="36" spans="1:7" x14ac:dyDescent="0.2">
      <c r="A36" s="11">
        <v>29</v>
      </c>
      <c r="B36" s="34" t="s">
        <v>54</v>
      </c>
      <c r="C36" s="34"/>
      <c r="D36" s="15"/>
      <c r="E36" s="16" t="s">
        <v>55</v>
      </c>
      <c r="F36" s="16"/>
      <c r="G36" s="15"/>
    </row>
    <row r="37" spans="1:7" ht="12" customHeight="1" x14ac:dyDescent="0.2">
      <c r="A37" s="11">
        <v>30</v>
      </c>
      <c r="B37" s="14" t="s">
        <v>56</v>
      </c>
      <c r="C37" s="14"/>
      <c r="D37" s="15"/>
      <c r="E37" s="21"/>
      <c r="F37" s="21"/>
      <c r="G37" s="15"/>
    </row>
    <row r="38" spans="1:7" ht="12" customHeight="1" x14ac:dyDescent="0.2">
      <c r="A38" s="11">
        <v>31</v>
      </c>
      <c r="B38" s="32" t="s">
        <v>57</v>
      </c>
      <c r="C38" s="33"/>
      <c r="D38" s="15"/>
      <c r="E38" s="32"/>
      <c r="F38" s="33"/>
      <c r="G38" s="15"/>
    </row>
    <row r="39" spans="1:7" x14ac:dyDescent="0.2">
      <c r="A39" s="11">
        <v>32</v>
      </c>
      <c r="B39" s="35" t="s">
        <v>58</v>
      </c>
      <c r="C39" s="35"/>
      <c r="D39" s="23">
        <f>SUM(D29:D38)</f>
        <v>0</v>
      </c>
      <c r="E39" s="36" t="s">
        <v>59</v>
      </c>
      <c r="F39" s="36"/>
      <c r="G39" s="13">
        <f>SUM(G29:G36)</f>
        <v>0</v>
      </c>
    </row>
    <row r="40" spans="1:7" x14ac:dyDescent="0.2">
      <c r="A40" s="11">
        <v>33</v>
      </c>
      <c r="B40" s="30" t="s">
        <v>60</v>
      </c>
      <c r="C40" s="30"/>
      <c r="D40" s="37">
        <f>D26+D39</f>
        <v>42347000</v>
      </c>
      <c r="E40" s="12" t="s">
        <v>61</v>
      </c>
      <c r="F40" s="12"/>
      <c r="G40" s="31">
        <f>G39+G26</f>
        <v>42347000</v>
      </c>
    </row>
    <row r="41" spans="1:7" s="43" customFormat="1" ht="11.25" x14ac:dyDescent="0.2">
      <c r="A41" s="38">
        <v>34</v>
      </c>
      <c r="B41" s="39" t="s">
        <v>62</v>
      </c>
      <c r="C41" s="40"/>
      <c r="D41" s="41">
        <f>D19</f>
        <v>17201000</v>
      </c>
      <c r="E41" s="42" t="s">
        <v>63</v>
      </c>
      <c r="F41" s="42"/>
      <c r="G41" s="41">
        <f>G8+G9+G10+G11+G12+G13+G15+G29+G30+G31+G32+G36</f>
        <v>42347000</v>
      </c>
    </row>
    <row r="42" spans="1:7" s="43" customFormat="1" ht="11.25" x14ac:dyDescent="0.2">
      <c r="A42" s="38">
        <v>35</v>
      </c>
      <c r="B42" s="39" t="s">
        <v>64</v>
      </c>
      <c r="C42" s="40"/>
      <c r="D42" s="41">
        <f>D24+D38+D23</f>
        <v>25146000</v>
      </c>
      <c r="E42" s="42" t="s">
        <v>65</v>
      </c>
      <c r="F42" s="42"/>
      <c r="G42" s="41">
        <f>G22+G23+G37</f>
        <v>0</v>
      </c>
    </row>
  </sheetData>
  <mergeCells count="72">
    <mergeCell ref="B41:C41"/>
    <mergeCell ref="B42:C42"/>
    <mergeCell ref="B38:C38"/>
    <mergeCell ref="E38:F38"/>
    <mergeCell ref="B39:C39"/>
    <mergeCell ref="E39:F39"/>
    <mergeCell ref="B40:C40"/>
    <mergeCell ref="E40:F40"/>
    <mergeCell ref="B35:C35"/>
    <mergeCell ref="E35:F35"/>
    <mergeCell ref="B36:C36"/>
    <mergeCell ref="E36:F36"/>
    <mergeCell ref="B37:C37"/>
    <mergeCell ref="E37:F37"/>
    <mergeCell ref="B31:C31"/>
    <mergeCell ref="B32:C32"/>
    <mergeCell ref="B33:C33"/>
    <mergeCell ref="E33:F33"/>
    <mergeCell ref="B34:C34"/>
    <mergeCell ref="E34:F34"/>
    <mergeCell ref="B28:C28"/>
    <mergeCell ref="E28:F28"/>
    <mergeCell ref="B29:C29"/>
    <mergeCell ref="E29:F29"/>
    <mergeCell ref="B30:C30"/>
    <mergeCell ref="E30:F30"/>
    <mergeCell ref="B25:C25"/>
    <mergeCell ref="E25:F25"/>
    <mergeCell ref="B26:C26"/>
    <mergeCell ref="E26:F26"/>
    <mergeCell ref="B27:C27"/>
    <mergeCell ref="E27:F27"/>
    <mergeCell ref="B20:C20"/>
    <mergeCell ref="E20:F20"/>
    <mergeCell ref="B21:C21"/>
    <mergeCell ref="B22:C22"/>
    <mergeCell ref="B23:C23"/>
    <mergeCell ref="B24:C24"/>
    <mergeCell ref="E24:F24"/>
    <mergeCell ref="B17:C17"/>
    <mergeCell ref="E17:F17"/>
    <mergeCell ref="B18:C18"/>
    <mergeCell ref="E18:F18"/>
    <mergeCell ref="B19:C19"/>
    <mergeCell ref="E19:F19"/>
    <mergeCell ref="B14:C14"/>
    <mergeCell ref="E14:F14"/>
    <mergeCell ref="B15:C15"/>
    <mergeCell ref="E15:F15"/>
    <mergeCell ref="B16:C16"/>
    <mergeCell ref="E16:F16"/>
    <mergeCell ref="B11:C11"/>
    <mergeCell ref="E11:F11"/>
    <mergeCell ref="B12:C12"/>
    <mergeCell ref="E12:F12"/>
    <mergeCell ref="B13:C13"/>
    <mergeCell ref="E13:F13"/>
    <mergeCell ref="B8:C8"/>
    <mergeCell ref="E8:F8"/>
    <mergeCell ref="B9:C9"/>
    <mergeCell ref="E9:F9"/>
    <mergeCell ref="B10:C10"/>
    <mergeCell ref="E10:F10"/>
    <mergeCell ref="A1:G1"/>
    <mergeCell ref="A2:G2"/>
    <mergeCell ref="A3:G3"/>
    <mergeCell ref="A4:G4"/>
    <mergeCell ref="A5:A7"/>
    <mergeCell ref="B5:C7"/>
    <mergeCell ref="D5:D7"/>
    <mergeCell ref="E5:F7"/>
    <mergeCell ref="G5:G7"/>
  </mergeCells>
  <pageMargins left="0.9055118110236221" right="0.70866141732283472" top="0.55118110236220474" bottom="0.35433070866141736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12_óvoda_KV-i_Mérleg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2019-02-18T07:27:08Z</cp:lastPrinted>
  <dcterms:created xsi:type="dcterms:W3CDTF">2019-02-18T07:26:54Z</dcterms:created>
  <dcterms:modified xsi:type="dcterms:W3CDTF">2019-02-18T07:27:14Z</dcterms:modified>
</cp:coreProperties>
</file>