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árti 2018\MARTI\2019\2019 Géderlak\2019 évi RENDELETEK Géderlak\1-2019 02 27 2019 évi költésgvetés  G\"/>
    </mc:Choice>
  </mc:AlternateContent>
  <xr:revisionPtr revIDLastSave="0" documentId="13_ncr:1_{8E14B89D-1CC8-43D8-9DB4-92FDF910830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9" i="1" l="1"/>
  <c r="C8" i="1" l="1"/>
  <c r="C26" i="1" l="1"/>
  <c r="C39" i="1" l="1"/>
  <c r="C69" i="1"/>
  <c r="C64" i="1"/>
  <c r="C59" i="1"/>
  <c r="C49" i="1"/>
  <c r="C51" i="1" s="1"/>
  <c r="C44" i="1"/>
  <c r="C30" i="1"/>
  <c r="C71" i="1" l="1"/>
  <c r="C73" i="1" l="1"/>
</calcChain>
</file>

<file path=xl/sharedStrings.xml><?xml version="1.0" encoding="utf-8"?>
<sst xmlns="http://schemas.openxmlformats.org/spreadsheetml/2006/main" count="114" uniqueCount="106">
  <si>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</si>
  <si>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</si>
  <si>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</si>
  <si>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</si>
  <si>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</si>
  <si>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</si>
  <si>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</si>
  <si>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</si>
  <si>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</si>
  <si>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</si>
  <si>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</si>
  <si>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</si>
  <si>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</si>
  <si>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</si>
  <si>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</si>
  <si>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</si>
  <si>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</si>
  <si>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</si>
  <si>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</si>
  <si>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</si>
  <si>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</si>
  <si>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</si>
  <si>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</si>
  <si>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</si>
  <si>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</si>
  <si>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</si>
  <si>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</si>
  <si>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</si>
  <si>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</si>
  <si>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</si>
  <si>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</si>
  <si>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</si>
  <si>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</si>
  <si>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</si>
  <si>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</si>
  <si>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</si>
  <si>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</si>
  <si>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</si>
  <si>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</si>
  <si>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</si>
  <si>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</si>
  <si>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</si>
  <si>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</si>
  <si>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</si>
  <si>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</si>
  <si>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</si>
  <si>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</si>
  <si>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</si>
  <si>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</si>
  <si>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</si>
  <si>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</si>
  <si>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</si>
  <si>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</si>
  <si>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</si>
  <si>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</si>
  <si>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</si>
  <si>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</si>
  <si>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</si>
  <si>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</si>
  <si>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</si>
  <si>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</si>
  <si>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</si>
  <si>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</si>
  <si>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</si>
  <si>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</si>
  <si>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</si>
  <si>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</si>
  <si>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</si>
  <si>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</si>
  <si>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</si>
  <si>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</si>
  <si>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</si>
  <si>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</si>
  <si>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</si>
  <si>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</si>
  <si>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</si>
  <si>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</si>
  <si>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</si>
  <si>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</si>
  <si>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</si>
  <si>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</si>
  <si>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</si>
  <si>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</si>
  <si>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</si>
  <si>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</si>
  <si>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</si>
  <si>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</si>
  <si>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</si>
  <si>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</si>
  <si>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</si>
  <si>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</si>
  <si>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</si>
  <si>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</si>
  <si>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</si>
  <si>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</si>
  <si>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</si>
  <si>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</si>
  <si>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</si>
  <si>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</si>
  <si>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</si>
  <si>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</si>
  <si>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</si>
  <si>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</si>
  <si>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</si>
  <si>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Kalocsa EFOP támogatás</t>
  </si>
  <si>
    <t>Támogatás fejezettől (MVH)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</si>
</sst>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view="pageLayout" zoomScaleNormal="100" workbookViewId="0">
      <selection activeCell="C49" sqref="C49"/>
    </sheetView>
  </sheetViews>
  <sheetFormatPr defaultRowHeight="14.4" x14ac:dyDescent="0.3"/>
  <cols>
    <col min="1" max="1" width="8.6640625" style="1" customWidth="1"/>
    <col min="2" max="2" width="52.109375" customWidth="1"/>
    <col min="3" max="3" width="10.109375" bestFit="1" customWidth="1"/>
  </cols>
  <sheetData>
    <row r="1" spans="1:3" x14ac:dyDescent="0.3">
      <c r="C1" t="s">
        <v>0</v>
      </c>
    </row>
    <row r="2" spans="1:3" x14ac:dyDescent="0.3">
      <c r="B2" s="2" t="s">
        <v>1</v>
      </c>
      <c r="C2" s="3">
        <v>43466</v>
      </c>
    </row>
    <row r="3" spans="1:3" x14ac:dyDescent="0.3">
      <c r="A3" s="4" t="s">
        <v>89</v>
      </c>
      <c r="B3" s="5" t="s">
        <v>2</v>
      </c>
      <c r="C3" s="5">
        <v>60169314</v>
      </c>
    </row>
    <row r="4" spans="1:3" x14ac:dyDescent="0.3">
      <c r="A4" s="4" t="s">
        <v>90</v>
      </c>
      <c r="B4" s="5" t="s">
        <v>3</v>
      </c>
      <c r="C4" s="5">
        <v>22405633</v>
      </c>
    </row>
    <row r="5" spans="1:3" x14ac:dyDescent="0.3">
      <c r="A5" s="4" t="s">
        <v>91</v>
      </c>
      <c r="B5" s="5" t="s">
        <v>74</v>
      </c>
      <c r="C5" s="5">
        <v>28362561</v>
      </c>
    </row>
    <row r="6" spans="1:3" x14ac:dyDescent="0.3">
      <c r="A6" s="4" t="s">
        <v>92</v>
      </c>
      <c r="B6" s="5" t="s">
        <v>4</v>
      </c>
      <c r="C6" s="5">
        <v>1800000</v>
      </c>
    </row>
    <row r="7" spans="1:3" x14ac:dyDescent="0.3">
      <c r="A7" s="4" t="s">
        <v>97</v>
      </c>
      <c r="B7" s="5" t="s">
        <v>98</v>
      </c>
      <c r="C7" s="5">
        <v>0</v>
      </c>
    </row>
    <row r="8" spans="1:3" s="8" customFormat="1" x14ac:dyDescent="0.3">
      <c r="A8" s="6" t="s">
        <v>5</v>
      </c>
      <c r="B8" s="7" t="s">
        <v>6</v>
      </c>
      <c r="C8" s="7">
        <f>SUM(C3:C7)</f>
        <v>112737508</v>
      </c>
    </row>
    <row r="9" spans="1:3" s="8" customFormat="1" x14ac:dyDescent="0.3">
      <c r="A9" s="9"/>
    </row>
    <row r="10" spans="1:3" x14ac:dyDescent="0.3">
      <c r="A10" s="4" t="s">
        <v>7</v>
      </c>
      <c r="B10" s="5" t="s">
        <v>8</v>
      </c>
      <c r="C10" s="5">
        <v>0</v>
      </c>
    </row>
    <row r="11" spans="1:3" x14ac:dyDescent="0.3">
      <c r="A11" s="4" t="s">
        <v>9</v>
      </c>
      <c r="B11" s="5" t="s">
        <v>105</v>
      </c>
      <c r="C11" s="5">
        <v>1250000</v>
      </c>
    </row>
    <row r="12" spans="1:3" x14ac:dyDescent="0.3">
      <c r="A12" s="4" t="s">
        <v>10</v>
      </c>
      <c r="B12" s="5" t="s">
        <v>11</v>
      </c>
      <c r="C12" s="5">
        <v>21560000</v>
      </c>
    </row>
    <row r="13" spans="1:3" x14ac:dyDescent="0.3">
      <c r="A13" s="4" t="s">
        <v>84</v>
      </c>
      <c r="B13" s="5" t="s">
        <v>93</v>
      </c>
      <c r="C13" s="5">
        <v>19820000</v>
      </c>
    </row>
    <row r="14" spans="1:3" x14ac:dyDescent="0.3">
      <c r="A14" s="4" t="s">
        <v>85</v>
      </c>
      <c r="B14" s="5" t="s">
        <v>82</v>
      </c>
      <c r="C14" s="5">
        <v>11000000</v>
      </c>
    </row>
    <row r="15" spans="1:3" x14ac:dyDescent="0.3">
      <c r="A15" s="4" t="s">
        <v>76</v>
      </c>
      <c r="B15" s="5" t="s">
        <v>78</v>
      </c>
      <c r="C15" s="5">
        <v>7088000</v>
      </c>
    </row>
    <row r="16" spans="1:3" x14ac:dyDescent="0.3">
      <c r="A16" s="4" t="s">
        <v>77</v>
      </c>
      <c r="B16" s="5" t="s">
        <v>102</v>
      </c>
      <c r="C16" s="5">
        <v>5528000</v>
      </c>
    </row>
    <row r="17" spans="1:3" x14ac:dyDescent="0.3">
      <c r="A17" s="4" t="s">
        <v>101</v>
      </c>
      <c r="B17" s="5" t="s">
        <v>104</v>
      </c>
      <c r="C17" s="5">
        <v>0</v>
      </c>
    </row>
    <row r="18" spans="1:3" x14ac:dyDescent="0.3">
      <c r="A18" s="4" t="s">
        <v>103</v>
      </c>
      <c r="B18" s="5" t="s">
        <v>75</v>
      </c>
      <c r="C18" s="5">
        <v>10500000</v>
      </c>
    </row>
    <row r="19" spans="1:3" s="8" customFormat="1" x14ac:dyDescent="0.3">
      <c r="A19" s="6" t="s">
        <v>12</v>
      </c>
      <c r="B19" s="7" t="s">
        <v>13</v>
      </c>
      <c r="C19" s="7">
        <f>SUM(C10:C18)</f>
        <v>76746000</v>
      </c>
    </row>
    <row r="20" spans="1:3" s="8" customFormat="1" x14ac:dyDescent="0.3">
      <c r="A20" s="9"/>
    </row>
    <row r="21" spans="1:3" x14ac:dyDescent="0.3">
      <c r="A21" s="4" t="s">
        <v>14</v>
      </c>
      <c r="B21" s="5" t="s">
        <v>15</v>
      </c>
      <c r="C21" s="5">
        <v>2500000</v>
      </c>
    </row>
    <row r="22" spans="1:3" x14ac:dyDescent="0.3">
      <c r="A22" s="4" t="s">
        <v>16</v>
      </c>
      <c r="B22" s="5" t="s">
        <v>17</v>
      </c>
      <c r="C22" s="5">
        <v>0</v>
      </c>
    </row>
    <row r="23" spans="1:3" s="8" customFormat="1" x14ac:dyDescent="0.3">
      <c r="A23" s="4" t="s">
        <v>18</v>
      </c>
      <c r="B23" s="5" t="s">
        <v>19</v>
      </c>
      <c r="C23" s="5">
        <v>1300000</v>
      </c>
    </row>
    <row r="24" spans="1:3" x14ac:dyDescent="0.3">
      <c r="A24" s="4" t="s">
        <v>18</v>
      </c>
      <c r="B24" s="5" t="s">
        <v>20</v>
      </c>
      <c r="C24" s="5">
        <v>15000000</v>
      </c>
    </row>
    <row r="25" spans="1:3" x14ac:dyDescent="0.3">
      <c r="A25" s="4" t="s">
        <v>94</v>
      </c>
      <c r="B25" s="5" t="s">
        <v>95</v>
      </c>
      <c r="C25" s="5">
        <v>451000</v>
      </c>
    </row>
    <row r="26" spans="1:3" x14ac:dyDescent="0.3">
      <c r="A26" s="6" t="s">
        <v>21</v>
      </c>
      <c r="B26" s="7" t="s">
        <v>22</v>
      </c>
      <c r="C26" s="7">
        <f>SUM(C21:C25)</f>
        <v>19251000</v>
      </c>
    </row>
    <row r="28" spans="1:3" x14ac:dyDescent="0.3">
      <c r="A28" s="4" t="s">
        <v>23</v>
      </c>
      <c r="B28" s="5" t="s">
        <v>24</v>
      </c>
      <c r="C28" s="5">
        <v>0</v>
      </c>
    </row>
    <row r="29" spans="1:3" x14ac:dyDescent="0.3">
      <c r="A29" s="4" t="s">
        <v>25</v>
      </c>
      <c r="B29" s="5" t="s">
        <v>26</v>
      </c>
      <c r="C29" s="5">
        <v>0</v>
      </c>
    </row>
    <row r="30" spans="1:3" s="8" customFormat="1" x14ac:dyDescent="0.3">
      <c r="A30" s="6" t="s">
        <v>27</v>
      </c>
      <c r="B30" s="7" t="s">
        <v>28</v>
      </c>
      <c r="C30" s="7">
        <f>SUM(C28:C29)</f>
        <v>0</v>
      </c>
    </row>
    <row r="32" spans="1:3" x14ac:dyDescent="0.3">
      <c r="A32" s="4" t="s">
        <v>29</v>
      </c>
      <c r="B32" s="5" t="s">
        <v>30</v>
      </c>
      <c r="C32" s="5">
        <v>193000</v>
      </c>
    </row>
    <row r="33" spans="1:3" x14ac:dyDescent="0.3">
      <c r="A33" s="4" t="s">
        <v>31</v>
      </c>
      <c r="B33" s="5" t="s">
        <v>80</v>
      </c>
      <c r="C33" s="5">
        <v>4242000</v>
      </c>
    </row>
    <row r="34" spans="1:3" x14ac:dyDescent="0.3">
      <c r="A34" s="4" t="s">
        <v>32</v>
      </c>
      <c r="B34" s="5" t="s">
        <v>33</v>
      </c>
      <c r="C34" s="5">
        <v>3200000</v>
      </c>
    </row>
    <row r="35" spans="1:3" x14ac:dyDescent="0.3">
      <c r="A35" s="4" t="s">
        <v>34</v>
      </c>
      <c r="B35" s="5" t="s">
        <v>35</v>
      </c>
      <c r="C35" s="5">
        <v>699000</v>
      </c>
    </row>
    <row r="36" spans="1:3" x14ac:dyDescent="0.3">
      <c r="A36" s="4" t="s">
        <v>36</v>
      </c>
      <c r="B36" s="5" t="s">
        <v>96</v>
      </c>
      <c r="C36" s="5">
        <v>2818000</v>
      </c>
    </row>
    <row r="37" spans="1:3" x14ac:dyDescent="0.3">
      <c r="A37" s="4" t="s">
        <v>37</v>
      </c>
      <c r="B37" s="5" t="s">
        <v>38</v>
      </c>
      <c r="C37" s="5">
        <v>2040000</v>
      </c>
    </row>
    <row r="38" spans="1:3" x14ac:dyDescent="0.3">
      <c r="A38" s="4" t="s">
        <v>87</v>
      </c>
      <c r="B38" s="5" t="s">
        <v>88</v>
      </c>
      <c r="C38" s="5">
        <v>0</v>
      </c>
    </row>
    <row r="39" spans="1:3" s="8" customFormat="1" x14ac:dyDescent="0.3">
      <c r="A39" s="6" t="s">
        <v>39</v>
      </c>
      <c r="B39" s="7" t="s">
        <v>40</v>
      </c>
      <c r="C39" s="7">
        <f>SUM(C32:C38)</f>
        <v>13192000</v>
      </c>
    </row>
    <row r="41" spans="1:3" x14ac:dyDescent="0.3">
      <c r="A41" s="4" t="s">
        <v>41</v>
      </c>
      <c r="B41" s="5" t="s">
        <v>42</v>
      </c>
      <c r="C41" s="5">
        <v>0</v>
      </c>
    </row>
    <row r="42" spans="1:3" x14ac:dyDescent="0.3">
      <c r="A42" s="4" t="s">
        <v>43</v>
      </c>
      <c r="B42" s="5" t="s">
        <v>44</v>
      </c>
      <c r="C42" s="5">
        <v>0</v>
      </c>
    </row>
    <row r="43" spans="1:3" x14ac:dyDescent="0.3">
      <c r="A43" s="4" t="s">
        <v>45</v>
      </c>
      <c r="B43" s="5" t="s">
        <v>99</v>
      </c>
      <c r="C43" s="5">
        <v>0</v>
      </c>
    </row>
    <row r="44" spans="1:3" s="8" customFormat="1" x14ac:dyDescent="0.3">
      <c r="A44" s="6" t="s">
        <v>46</v>
      </c>
      <c r="B44" s="7" t="s">
        <v>47</v>
      </c>
      <c r="C44" s="7">
        <f>SUM(C41:C43)</f>
        <v>0</v>
      </c>
    </row>
    <row r="46" spans="1:3" s="8" customFormat="1" x14ac:dyDescent="0.3">
      <c r="A46" s="6" t="s">
        <v>48</v>
      </c>
      <c r="B46" s="7" t="s">
        <v>49</v>
      </c>
      <c r="C46" s="7">
        <v>0</v>
      </c>
    </row>
    <row r="48" spans="1:3" x14ac:dyDescent="0.3">
      <c r="A48" s="4" t="s">
        <v>50</v>
      </c>
      <c r="B48" s="5" t="s">
        <v>79</v>
      </c>
      <c r="C48" s="5">
        <v>10910000</v>
      </c>
    </row>
    <row r="49" spans="1:3" s="8" customFormat="1" x14ac:dyDescent="0.3">
      <c r="A49" s="6" t="s">
        <v>51</v>
      </c>
      <c r="B49" s="7" t="s">
        <v>52</v>
      </c>
      <c r="C49" s="7">
        <f>SUM(C48:C48)</f>
        <v>10910000</v>
      </c>
    </row>
    <row r="51" spans="1:3" s="8" customFormat="1" x14ac:dyDescent="0.3">
      <c r="A51" s="10"/>
      <c r="B51" s="11" t="s">
        <v>53</v>
      </c>
      <c r="C51" s="11">
        <f>SUM(C49,C39,C30,C26,C19,C8,C46)</f>
        <v>232836508</v>
      </c>
    </row>
    <row r="53" spans="1:3" x14ac:dyDescent="0.3">
      <c r="B53" s="2" t="s">
        <v>54</v>
      </c>
    </row>
    <row r="54" spans="1:3" x14ac:dyDescent="0.3">
      <c r="A54" s="4" t="s">
        <v>55</v>
      </c>
      <c r="B54" s="5" t="s">
        <v>86</v>
      </c>
      <c r="C54" s="5">
        <v>0</v>
      </c>
    </row>
    <row r="55" spans="1:3" x14ac:dyDescent="0.3">
      <c r="A55" s="4" t="s">
        <v>56</v>
      </c>
      <c r="B55" s="5" t="s">
        <v>81</v>
      </c>
      <c r="C55" s="5">
        <v>0</v>
      </c>
    </row>
    <row r="56" spans="1:3" x14ac:dyDescent="0.3">
      <c r="A56" s="4" t="s">
        <v>57</v>
      </c>
      <c r="B56" s="5" t="s">
        <v>11</v>
      </c>
      <c r="C56" s="5">
        <v>0</v>
      </c>
    </row>
    <row r="57" spans="1:3" x14ac:dyDescent="0.3">
      <c r="A57" s="4" t="s">
        <v>58</v>
      </c>
      <c r="B57" s="5" t="s">
        <v>82</v>
      </c>
      <c r="C57" s="5">
        <v>0</v>
      </c>
    </row>
    <row r="58" spans="1:3" x14ac:dyDescent="0.3">
      <c r="A58" s="4" t="s">
        <v>59</v>
      </c>
      <c r="B58" s="5" t="s">
        <v>83</v>
      </c>
      <c r="C58" s="5">
        <v>0</v>
      </c>
    </row>
    <row r="59" spans="1:3" s="8" customFormat="1" x14ac:dyDescent="0.3">
      <c r="A59" s="6" t="s">
        <v>60</v>
      </c>
      <c r="B59" s="7" t="s">
        <v>61</v>
      </c>
      <c r="C59" s="7">
        <f>SUM(C54:C58)</f>
        <v>0</v>
      </c>
    </row>
    <row r="61" spans="1:3" x14ac:dyDescent="0.3">
      <c r="A61" s="4" t="s">
        <v>62</v>
      </c>
      <c r="B61" s="5" t="s">
        <v>63</v>
      </c>
      <c r="C61" s="5">
        <v>0</v>
      </c>
    </row>
    <row r="62" spans="1:3" x14ac:dyDescent="0.3">
      <c r="A62" s="4" t="s">
        <v>64</v>
      </c>
      <c r="B62" s="5" t="s">
        <v>65</v>
      </c>
      <c r="C62" s="5">
        <v>0</v>
      </c>
    </row>
    <row r="63" spans="1:3" x14ac:dyDescent="0.3">
      <c r="A63" s="4" t="s">
        <v>66</v>
      </c>
      <c r="B63" s="5" t="s">
        <v>100</v>
      </c>
      <c r="C63" s="5">
        <v>0</v>
      </c>
    </row>
    <row r="64" spans="1:3" s="8" customFormat="1" x14ac:dyDescent="0.3">
      <c r="A64" s="6" t="s">
        <v>67</v>
      </c>
      <c r="B64" s="7" t="s">
        <v>68</v>
      </c>
      <c r="C64" s="7">
        <f>SUM(C61:C63)</f>
        <v>0</v>
      </c>
    </row>
    <row r="66" spans="1:3" s="8" customFormat="1" x14ac:dyDescent="0.3">
      <c r="A66" s="6" t="s">
        <v>69</v>
      </c>
      <c r="B66" s="7" t="s">
        <v>49</v>
      </c>
      <c r="C66" s="7">
        <v>74000000</v>
      </c>
    </row>
    <row r="68" spans="1:3" x14ac:dyDescent="0.3">
      <c r="A68" s="4" t="s">
        <v>50</v>
      </c>
      <c r="B68" s="5" t="s">
        <v>79</v>
      </c>
      <c r="C68" s="5">
        <v>42588492</v>
      </c>
    </row>
    <row r="69" spans="1:3" s="8" customFormat="1" x14ac:dyDescent="0.3">
      <c r="A69" s="6" t="s">
        <v>51</v>
      </c>
      <c r="B69" s="7" t="s">
        <v>52</v>
      </c>
      <c r="C69" s="7">
        <f>SUM(C68:C68)</f>
        <v>42588492</v>
      </c>
    </row>
    <row r="71" spans="1:3" s="8" customFormat="1" x14ac:dyDescent="0.3">
      <c r="A71" s="10" t="s">
        <v>70</v>
      </c>
      <c r="B71" s="11" t="s">
        <v>71</v>
      </c>
      <c r="C71" s="11">
        <f>SUM(C69,C66,C64,C59,)</f>
        <v>116588492</v>
      </c>
    </row>
    <row r="73" spans="1:3" x14ac:dyDescent="0.3">
      <c r="A73" s="12" t="s">
        <v>72</v>
      </c>
      <c r="B73" s="13" t="s">
        <v>73</v>
      </c>
      <c r="C73" s="13">
        <f>SUM(C71,C51,)</f>
        <v>349425000</v>
      </c>
    </row>
  </sheetData>
  <pageMargins left="0.7" right="0.7" top="0.75" bottom="0.95833333333333337" header="0.3" footer="0.3"/>
  <pageSetup paperSize="9" orientation="portrait" r:id="rId1"/>
  <headerFooter>
    <oddHeader>&amp;L1/2019. (II.27.) számú rendelet
2. számú melléklete&amp;CGéderlak Községi Önkormányzat
2019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2019-02-26T12:11:54Z</cp:lastPrinted>
  <dcterms:created xsi:type="dcterms:W3CDTF">2015-01-29T14:56:17Z</dcterms:created>
  <dcterms:modified xsi:type="dcterms:W3CDTF">2019-02-27T18:02:21Z</dcterms:modified>
</cp:coreProperties>
</file>