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0730" windowHeight="11760"/>
  </bookViews>
  <sheets>
    <sheet name="Egysz.mérleg" sheetId="1" r:id="rId1"/>
  </sheets>
  <calcPr calcId="124519"/>
</workbook>
</file>

<file path=xl/calcChain.xml><?xml version="1.0" encoding="utf-8"?>
<calcChain xmlns="http://schemas.openxmlformats.org/spreadsheetml/2006/main">
  <c r="G34" i="1"/>
  <c r="G19"/>
  <c r="G10"/>
  <c r="G7"/>
  <c r="G5" s="1"/>
  <c r="G16" s="1"/>
  <c r="F34" l="1"/>
  <c r="F16"/>
  <c r="D34"/>
  <c r="D16"/>
</calcChain>
</file>

<file path=xl/sharedStrings.xml><?xml version="1.0" encoding="utf-8"?>
<sst xmlns="http://schemas.openxmlformats.org/spreadsheetml/2006/main" count="74" uniqueCount="48">
  <si>
    <t>ezer Ft-ban</t>
  </si>
  <si>
    <t>Megnevezés</t>
  </si>
  <si>
    <t>Előző évi költségvetési beszámoló záró adatai</t>
  </si>
  <si>
    <t>Auditálási eltérések* (+,-)</t>
  </si>
  <si>
    <t>Előző év auditált egyszerűsített beszámoló záró adatai</t>
  </si>
  <si>
    <t>Tárgyévi költségvetési beszámoló</t>
  </si>
  <si>
    <t>Auditálási eltérések** (+,-)</t>
  </si>
  <si>
    <t>Tárgyév auditált egyszerűsített beszámoló záró adatai</t>
  </si>
  <si>
    <t>ESZKÖZÖK</t>
  </si>
  <si>
    <t>A) BEFEKTETETT ESZKÖZÖK</t>
  </si>
  <si>
    <t>I.</t>
  </si>
  <si>
    <t>Immateriális javak</t>
  </si>
  <si>
    <t>II.</t>
  </si>
  <si>
    <t>Tárgyi eszközök</t>
  </si>
  <si>
    <t>III.</t>
  </si>
  <si>
    <t>Befektetett pénzügyi eszközök</t>
  </si>
  <si>
    <t>IV.</t>
  </si>
  <si>
    <t>Üzemeltetésre, kezelésre átadott, koncesszióba adott eszközök</t>
  </si>
  <si>
    <t>B) FORGÓESZKÖZÖK</t>
  </si>
  <si>
    <t>Készletek</t>
  </si>
  <si>
    <t>Követelések</t>
  </si>
  <si>
    <t>Értékpapírok</t>
  </si>
  <si>
    <t>Pénzeszközök</t>
  </si>
  <si>
    <t>V.</t>
  </si>
  <si>
    <t>Egyéb aktív pénzügyi elszámolások</t>
  </si>
  <si>
    <t>ESZKÖZÖK ÖSSZESEN</t>
  </si>
  <si>
    <t>FORRÁSOK</t>
  </si>
  <si>
    <t>D) SAJÁT TŐKE</t>
  </si>
  <si>
    <t>1.</t>
  </si>
  <si>
    <t>Induló tőke</t>
  </si>
  <si>
    <t>2.</t>
  </si>
  <si>
    <t>Tőkeváltozások</t>
  </si>
  <si>
    <t>3.</t>
  </si>
  <si>
    <t>Értékelési tartalék</t>
  </si>
  <si>
    <t>E) TARTALÉKOK</t>
  </si>
  <si>
    <t>Költségvetési tartalékok</t>
  </si>
  <si>
    <t>Vállalkozási tartalékok</t>
  </si>
  <si>
    <t>F) KÖTELEZETTSÉGEK</t>
  </si>
  <si>
    <t>Hosszú lejáratú kötelezettségek</t>
  </si>
  <si>
    <t>Rövid lejáratú kötelezettségek</t>
  </si>
  <si>
    <t>Egyéb passzív pénzügyi elszámolások</t>
  </si>
  <si>
    <t>FORRÁSOK ÖSSZESEN</t>
  </si>
  <si>
    <t>-</t>
  </si>
  <si>
    <t>Kaszaper Község Önkormányzatának 2014. évi egyszerűsített mérlege</t>
  </si>
  <si>
    <t>Mérleg szerinti eredmény</t>
  </si>
  <si>
    <t>Felhalmozott eredmény</t>
  </si>
  <si>
    <t>egyéb eszköz induláskori értéke</t>
  </si>
  <si>
    <t>költségek,ráfordítások passzív időb.elhat</t>
  </si>
</sst>
</file>

<file path=xl/styles.xml><?xml version="1.0" encoding="utf-8"?>
<styleSheet xmlns="http://schemas.openxmlformats.org/spreadsheetml/2006/main">
  <numFmts count="1">
    <numFmt numFmtId="164" formatCode="#,##0\ _F_t"/>
  </numFmts>
  <fonts count="4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1" fillId="0" borderId="10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164" fontId="2" fillId="0" borderId="11" xfId="0" applyNumberFormat="1" applyFont="1" applyBorder="1"/>
    <xf numFmtId="0" fontId="2" fillId="0" borderId="10" xfId="0" applyFont="1" applyBorder="1" applyAlignment="1">
      <alignment wrapText="1"/>
    </xf>
    <xf numFmtId="0" fontId="2" fillId="0" borderId="13" xfId="0" applyFont="1" applyBorder="1"/>
    <xf numFmtId="0" fontId="2" fillId="0" borderId="13" xfId="0" applyFont="1" applyBorder="1" applyAlignment="1">
      <alignment wrapText="1"/>
    </xf>
    <xf numFmtId="164" fontId="2" fillId="0" borderId="13" xfId="0" applyNumberFormat="1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0" fontId="1" fillId="0" borderId="17" xfId="0" applyFont="1" applyBorder="1"/>
    <xf numFmtId="0" fontId="2" fillId="0" borderId="11" xfId="0" applyFont="1" applyBorder="1"/>
    <xf numFmtId="0" fontId="1" fillId="0" borderId="1" xfId="0" applyFont="1" applyBorder="1"/>
    <xf numFmtId="0" fontId="1" fillId="0" borderId="2" xfId="0" applyFont="1" applyBorder="1"/>
    <xf numFmtId="164" fontId="2" fillId="0" borderId="1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18" xfId="0" applyNumberFormat="1" applyFont="1" applyBorder="1"/>
    <xf numFmtId="0" fontId="2" fillId="0" borderId="9" xfId="0" applyFont="1" applyBorder="1" applyAlignment="1"/>
    <xf numFmtId="0" fontId="2" fillId="0" borderId="12" xfId="0" applyFont="1" applyBorder="1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2" fillId="0" borderId="14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/>
    <xf numFmtId="164" fontId="2" fillId="0" borderId="20" xfId="0" applyNumberFormat="1" applyFont="1" applyBorder="1"/>
    <xf numFmtId="164" fontId="2" fillId="0" borderId="19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tabSelected="1" workbookViewId="0">
      <selection activeCell="P18" sqref="P18"/>
    </sheetView>
  </sheetViews>
  <sheetFormatPr defaultRowHeight="15"/>
  <cols>
    <col min="1" max="1" width="11.28515625" style="1" bestFit="1" customWidth="1"/>
    <col min="2" max="2" width="9.140625" style="1"/>
    <col min="3" max="3" width="33.85546875" style="1" customWidth="1"/>
    <col min="4" max="4" width="15.140625" style="1" customWidth="1"/>
    <col min="5" max="5" width="14.140625" style="1" customWidth="1"/>
    <col min="6" max="6" width="13.85546875" style="1" customWidth="1"/>
    <col min="7" max="7" width="15.140625" style="1" customWidth="1"/>
    <col min="8" max="8" width="13.42578125" style="1" customWidth="1"/>
    <col min="9" max="9" width="13.85546875" style="1" customWidth="1"/>
    <col min="10" max="16384" width="9.140625" style="1"/>
  </cols>
  <sheetData>
    <row r="1" spans="1:9">
      <c r="A1" s="28" t="s">
        <v>43</v>
      </c>
      <c r="B1" s="28"/>
      <c r="C1" s="28"/>
      <c r="D1" s="28"/>
      <c r="E1" s="28"/>
      <c r="F1" s="28"/>
      <c r="G1" s="28"/>
      <c r="H1" s="28"/>
      <c r="I1" s="28"/>
    </row>
    <row r="2" spans="1:9" ht="15.75" thickBot="1">
      <c r="A2" s="24"/>
      <c r="I2" s="2" t="s">
        <v>0</v>
      </c>
    </row>
    <row r="3" spans="1:9" ht="75" customHeight="1" thickBot="1">
      <c r="A3" s="29" t="s">
        <v>1</v>
      </c>
      <c r="B3" s="30"/>
      <c r="C3" s="30"/>
      <c r="D3" s="3" t="s">
        <v>2</v>
      </c>
      <c r="E3" s="4" t="s">
        <v>3</v>
      </c>
      <c r="F3" s="3" t="s">
        <v>4</v>
      </c>
      <c r="G3" s="3" t="s">
        <v>5</v>
      </c>
      <c r="H3" s="4" t="s">
        <v>6</v>
      </c>
      <c r="I3" s="5" t="s">
        <v>7</v>
      </c>
    </row>
    <row r="4" spans="1:9">
      <c r="A4" s="31" t="s">
        <v>8</v>
      </c>
      <c r="B4" s="32"/>
      <c r="C4" s="33"/>
      <c r="D4" s="6"/>
      <c r="E4" s="6"/>
      <c r="F4" s="6"/>
      <c r="G4" s="6"/>
      <c r="H4" s="6"/>
      <c r="I4" s="7"/>
    </row>
    <row r="5" spans="1:9">
      <c r="A5" s="26"/>
      <c r="B5" s="8" t="s">
        <v>9</v>
      </c>
      <c r="C5" s="9"/>
      <c r="D5" s="11">
        <v>2216336</v>
      </c>
      <c r="E5" s="23" t="s">
        <v>42</v>
      </c>
      <c r="F5" s="11">
        <v>2216336</v>
      </c>
      <c r="G5" s="10">
        <f>G6+G7+G8+G9</f>
        <v>2246730</v>
      </c>
      <c r="H5" s="10"/>
      <c r="I5" s="11"/>
    </row>
    <row r="6" spans="1:9">
      <c r="A6" s="27"/>
      <c r="B6" s="9" t="s">
        <v>10</v>
      </c>
      <c r="C6" s="9" t="s">
        <v>11</v>
      </c>
      <c r="D6" s="10">
        <v>1063</v>
      </c>
      <c r="E6" s="23" t="s">
        <v>42</v>
      </c>
      <c r="F6" s="10">
        <v>1063</v>
      </c>
      <c r="G6" s="10">
        <v>81</v>
      </c>
      <c r="H6" s="10"/>
      <c r="I6" s="11"/>
    </row>
    <row r="7" spans="1:9">
      <c r="A7" s="27"/>
      <c r="B7" s="9" t="s">
        <v>12</v>
      </c>
      <c r="C7" s="9" t="s">
        <v>13</v>
      </c>
      <c r="D7" s="10">
        <v>1364081</v>
      </c>
      <c r="E7" s="23" t="s">
        <v>42</v>
      </c>
      <c r="F7" s="10">
        <v>1364081</v>
      </c>
      <c r="G7" s="10">
        <f>2127226+106719</f>
        <v>2233945</v>
      </c>
      <c r="H7" s="10"/>
      <c r="I7" s="11"/>
    </row>
    <row r="8" spans="1:9">
      <c r="A8" s="27"/>
      <c r="B8" s="9" t="s">
        <v>14</v>
      </c>
      <c r="C8" s="9" t="s">
        <v>15</v>
      </c>
      <c r="D8" s="10">
        <v>12704</v>
      </c>
      <c r="E8" s="23" t="s">
        <v>42</v>
      </c>
      <c r="F8" s="10">
        <v>12704</v>
      </c>
      <c r="G8" s="10">
        <v>12704</v>
      </c>
      <c r="H8" s="10"/>
      <c r="I8" s="11"/>
    </row>
    <row r="9" spans="1:9" ht="30">
      <c r="A9" s="27"/>
      <c r="B9" s="9" t="s">
        <v>16</v>
      </c>
      <c r="C9" s="12" t="s">
        <v>17</v>
      </c>
      <c r="D9" s="10">
        <v>838488</v>
      </c>
      <c r="E9" s="23" t="s">
        <v>42</v>
      </c>
      <c r="F9" s="10">
        <v>838488</v>
      </c>
      <c r="G9" s="10">
        <v>0</v>
      </c>
      <c r="H9" s="10"/>
      <c r="I9" s="11"/>
    </row>
    <row r="10" spans="1:9">
      <c r="A10" s="27"/>
      <c r="B10" s="8" t="s">
        <v>18</v>
      </c>
      <c r="C10" s="12"/>
      <c r="D10" s="11">
        <v>66089</v>
      </c>
      <c r="E10" s="23" t="s">
        <v>42</v>
      </c>
      <c r="F10" s="11">
        <v>66089</v>
      </c>
      <c r="G10" s="10">
        <f>G11+G12+G13+G14+G15</f>
        <v>125003</v>
      </c>
      <c r="H10" s="10"/>
      <c r="I10" s="11"/>
    </row>
    <row r="11" spans="1:9">
      <c r="A11" s="27"/>
      <c r="B11" s="9" t="s">
        <v>10</v>
      </c>
      <c r="C11" s="12" t="s">
        <v>19</v>
      </c>
      <c r="D11" s="10">
        <v>302</v>
      </c>
      <c r="E11" s="23" t="s">
        <v>42</v>
      </c>
      <c r="F11" s="10">
        <v>302</v>
      </c>
      <c r="G11" s="10">
        <v>710</v>
      </c>
      <c r="H11" s="10"/>
      <c r="I11" s="11"/>
    </row>
    <row r="12" spans="1:9">
      <c r="A12" s="27"/>
      <c r="B12" s="9" t="s">
        <v>12</v>
      </c>
      <c r="C12" s="12" t="s">
        <v>20</v>
      </c>
      <c r="D12" s="10">
        <v>11981</v>
      </c>
      <c r="E12" s="23" t="s">
        <v>42</v>
      </c>
      <c r="F12" s="10">
        <v>11981</v>
      </c>
      <c r="G12" s="10">
        <v>34806</v>
      </c>
      <c r="H12" s="10"/>
      <c r="I12" s="11"/>
    </row>
    <row r="13" spans="1:9">
      <c r="A13" s="27"/>
      <c r="B13" s="9" t="s">
        <v>14</v>
      </c>
      <c r="C13" s="12" t="s">
        <v>21</v>
      </c>
      <c r="D13" s="10"/>
      <c r="E13" s="23"/>
      <c r="F13" s="10"/>
      <c r="G13" s="10"/>
      <c r="H13" s="10"/>
      <c r="I13" s="11"/>
    </row>
    <row r="14" spans="1:9">
      <c r="A14" s="27"/>
      <c r="B14" s="9" t="s">
        <v>16</v>
      </c>
      <c r="C14" s="12" t="s">
        <v>22</v>
      </c>
      <c r="D14" s="10">
        <v>28401</v>
      </c>
      <c r="E14" s="23" t="s">
        <v>42</v>
      </c>
      <c r="F14" s="10">
        <v>28401</v>
      </c>
      <c r="G14" s="10">
        <v>62350</v>
      </c>
      <c r="H14" s="10"/>
      <c r="I14" s="11"/>
    </row>
    <row r="15" spans="1:9" ht="15.75" customHeight="1" thickBot="1">
      <c r="A15" s="27"/>
      <c r="B15" s="13" t="s">
        <v>23</v>
      </c>
      <c r="C15" s="14" t="s">
        <v>24</v>
      </c>
      <c r="D15" s="15">
        <v>25405</v>
      </c>
      <c r="E15" s="23" t="s">
        <v>42</v>
      </c>
      <c r="F15" s="15">
        <v>25405</v>
      </c>
      <c r="G15" s="15">
        <v>27137</v>
      </c>
      <c r="H15" s="15"/>
      <c r="I15" s="40"/>
    </row>
    <row r="16" spans="1:9" s="18" customFormat="1" thickBot="1">
      <c r="A16" s="34" t="s">
        <v>25</v>
      </c>
      <c r="B16" s="35"/>
      <c r="C16" s="35"/>
      <c r="D16" s="16">
        <f>D10+D5</f>
        <v>2282425</v>
      </c>
      <c r="E16" s="16"/>
      <c r="F16" s="16">
        <f>F10+F5</f>
        <v>2282425</v>
      </c>
      <c r="G16" s="16">
        <f>G5+G10</f>
        <v>2371733</v>
      </c>
      <c r="H16" s="16"/>
      <c r="I16" s="17"/>
    </row>
    <row r="17" spans="1:9" ht="18.75" customHeight="1">
      <c r="A17" s="36"/>
      <c r="B17" s="37"/>
      <c r="C17" s="37"/>
      <c r="D17" s="37"/>
      <c r="E17" s="37"/>
      <c r="F17" s="37"/>
      <c r="G17" s="37"/>
      <c r="H17" s="37"/>
      <c r="I17" s="38"/>
    </row>
    <row r="18" spans="1:9">
      <c r="A18" s="19" t="s">
        <v>26</v>
      </c>
      <c r="B18" s="9"/>
      <c r="C18" s="9"/>
      <c r="D18" s="9"/>
      <c r="E18" s="9"/>
      <c r="F18" s="9"/>
      <c r="G18" s="9"/>
      <c r="H18" s="9"/>
      <c r="I18" s="20"/>
    </row>
    <row r="19" spans="1:9">
      <c r="A19" s="26"/>
      <c r="B19" s="8" t="s">
        <v>27</v>
      </c>
      <c r="C19" s="9"/>
      <c r="D19" s="11">
        <v>2175374</v>
      </c>
      <c r="E19" s="23" t="s">
        <v>42</v>
      </c>
      <c r="F19" s="11">
        <v>2175374</v>
      </c>
      <c r="G19" s="10">
        <f>G20+G21+G22+G24+G25+G23</f>
        <v>2339198</v>
      </c>
      <c r="H19" s="10"/>
      <c r="I19" s="11"/>
    </row>
    <row r="20" spans="1:9">
      <c r="A20" s="27"/>
      <c r="B20" s="9" t="s">
        <v>28</v>
      </c>
      <c r="C20" s="9" t="s">
        <v>29</v>
      </c>
      <c r="D20" s="10">
        <v>1055780</v>
      </c>
      <c r="E20" s="23" t="s">
        <v>42</v>
      </c>
      <c r="F20" s="10">
        <v>1055780</v>
      </c>
      <c r="G20" s="10">
        <v>1055780</v>
      </c>
      <c r="H20" s="10"/>
      <c r="I20" s="11"/>
    </row>
    <row r="21" spans="1:9">
      <c r="A21" s="27"/>
      <c r="B21" s="9" t="s">
        <v>30</v>
      </c>
      <c r="C21" s="9" t="s">
        <v>31</v>
      </c>
      <c r="D21" s="10">
        <v>1119594</v>
      </c>
      <c r="E21" s="23" t="s">
        <v>42</v>
      </c>
      <c r="F21" s="10">
        <v>1119594</v>
      </c>
      <c r="G21" s="10"/>
      <c r="H21" s="10"/>
      <c r="I21" s="11"/>
    </row>
    <row r="22" spans="1:9">
      <c r="A22" s="27"/>
      <c r="B22" s="9" t="s">
        <v>32</v>
      </c>
      <c r="C22" s="9" t="s">
        <v>33</v>
      </c>
      <c r="D22" s="10"/>
      <c r="E22" s="23"/>
      <c r="F22" s="10"/>
      <c r="G22" s="10"/>
      <c r="H22" s="10"/>
      <c r="I22" s="11"/>
    </row>
    <row r="23" spans="1:9">
      <c r="A23" s="27"/>
      <c r="B23" s="9"/>
      <c r="C23" s="9" t="s">
        <v>46</v>
      </c>
      <c r="D23" s="25"/>
      <c r="E23" s="23"/>
      <c r="F23" s="25"/>
      <c r="G23" s="10">
        <v>28401</v>
      </c>
      <c r="H23" s="10"/>
      <c r="I23" s="11"/>
    </row>
    <row r="24" spans="1:9">
      <c r="A24" s="27"/>
      <c r="B24" s="9"/>
      <c r="C24" s="9" t="s">
        <v>45</v>
      </c>
      <c r="D24" s="25"/>
      <c r="E24" s="23"/>
      <c r="F24" s="25"/>
      <c r="G24" s="10">
        <v>1143738</v>
      </c>
      <c r="H24" s="10"/>
      <c r="I24" s="11"/>
    </row>
    <row r="25" spans="1:9">
      <c r="A25" s="27"/>
      <c r="B25" s="9"/>
      <c r="C25" s="9" t="s">
        <v>44</v>
      </c>
      <c r="D25" s="25"/>
      <c r="E25" s="23"/>
      <c r="F25" s="25"/>
      <c r="G25" s="10">
        <v>111279</v>
      </c>
      <c r="H25" s="10"/>
      <c r="I25" s="11"/>
    </row>
    <row r="26" spans="1:9">
      <c r="A26" s="27"/>
      <c r="B26" s="8" t="s">
        <v>34</v>
      </c>
      <c r="C26" s="9"/>
      <c r="D26" s="11">
        <v>52545</v>
      </c>
      <c r="E26" s="23" t="s">
        <v>42</v>
      </c>
      <c r="F26" s="11">
        <v>52545</v>
      </c>
      <c r="G26" s="10">
        <v>0</v>
      </c>
      <c r="H26" s="10"/>
      <c r="I26" s="11"/>
    </row>
    <row r="27" spans="1:9">
      <c r="A27" s="27"/>
      <c r="B27" s="9" t="s">
        <v>10</v>
      </c>
      <c r="C27" s="9" t="s">
        <v>35</v>
      </c>
      <c r="D27" s="10">
        <v>52545</v>
      </c>
      <c r="E27" s="23" t="s">
        <v>42</v>
      </c>
      <c r="F27" s="10">
        <v>52545</v>
      </c>
      <c r="G27" s="10">
        <v>0</v>
      </c>
      <c r="H27" s="10"/>
      <c r="I27" s="11"/>
    </row>
    <row r="28" spans="1:9">
      <c r="A28" s="27"/>
      <c r="B28" s="9" t="s">
        <v>12</v>
      </c>
      <c r="C28" s="9" t="s">
        <v>36</v>
      </c>
      <c r="D28" s="10"/>
      <c r="E28" s="23"/>
      <c r="F28" s="10"/>
      <c r="G28" s="10"/>
      <c r="H28" s="10"/>
      <c r="I28" s="11"/>
    </row>
    <row r="29" spans="1:9">
      <c r="A29" s="27"/>
      <c r="B29" s="8" t="s">
        <v>37</v>
      </c>
      <c r="C29" s="9"/>
      <c r="D29" s="11">
        <v>54506</v>
      </c>
      <c r="E29" s="23" t="s">
        <v>42</v>
      </c>
      <c r="F29" s="11">
        <v>54506</v>
      </c>
      <c r="G29" s="10"/>
      <c r="H29" s="10"/>
      <c r="I29" s="11"/>
    </row>
    <row r="30" spans="1:9">
      <c r="A30" s="27"/>
      <c r="B30" s="9" t="s">
        <v>10</v>
      </c>
      <c r="C30" s="9" t="s">
        <v>38</v>
      </c>
      <c r="D30" s="10"/>
      <c r="E30" s="23"/>
      <c r="F30" s="10"/>
      <c r="G30" s="10"/>
      <c r="H30" s="10"/>
      <c r="I30" s="11"/>
    </row>
    <row r="31" spans="1:9">
      <c r="A31" s="27"/>
      <c r="B31" s="9" t="s">
        <v>12</v>
      </c>
      <c r="C31" s="9" t="s">
        <v>39</v>
      </c>
      <c r="D31" s="10">
        <v>53245</v>
      </c>
      <c r="E31" s="23" t="s">
        <v>42</v>
      </c>
      <c r="F31" s="10">
        <v>53245</v>
      </c>
      <c r="G31" s="10">
        <v>11826</v>
      </c>
      <c r="H31" s="10"/>
      <c r="I31" s="11"/>
    </row>
    <row r="32" spans="1:9">
      <c r="A32" s="27"/>
      <c r="B32" s="13"/>
      <c r="C32" s="13" t="s">
        <v>47</v>
      </c>
      <c r="D32" s="15"/>
      <c r="E32" s="23"/>
      <c r="F32" s="15"/>
      <c r="G32" s="15">
        <v>20709</v>
      </c>
      <c r="H32" s="15"/>
      <c r="I32" s="39"/>
    </row>
    <row r="33" spans="1:9" ht="15.75" thickBot="1">
      <c r="A33" s="27"/>
      <c r="B33" s="13" t="s">
        <v>14</v>
      </c>
      <c r="C33" s="13" t="s">
        <v>40</v>
      </c>
      <c r="D33" s="15">
        <v>1261</v>
      </c>
      <c r="E33" s="23" t="s">
        <v>42</v>
      </c>
      <c r="F33" s="15">
        <v>1261</v>
      </c>
      <c r="G33" s="15"/>
      <c r="H33" s="15"/>
      <c r="I33" s="39"/>
    </row>
    <row r="34" spans="1:9" s="18" customFormat="1" thickBot="1">
      <c r="A34" s="21" t="s">
        <v>41</v>
      </c>
      <c r="B34" s="22"/>
      <c r="C34" s="22"/>
      <c r="D34" s="16">
        <f>D19+D26+D29</f>
        <v>2282425</v>
      </c>
      <c r="E34" s="16"/>
      <c r="F34" s="16">
        <f>F19+F26+F29</f>
        <v>2282425</v>
      </c>
      <c r="G34" s="16">
        <f>G19+G26+G29+G32+G31</f>
        <v>2371733</v>
      </c>
      <c r="H34" s="16"/>
      <c r="I34" s="17"/>
    </row>
  </sheetData>
  <mergeCells count="7">
    <mergeCell ref="A19:A33"/>
    <mergeCell ref="A1:I1"/>
    <mergeCell ref="A3:C3"/>
    <mergeCell ref="A4:C4"/>
    <mergeCell ref="A5:A15"/>
    <mergeCell ref="A16:C16"/>
    <mergeCell ref="A17:I17"/>
  </mergeCells>
  <pageMargins left="0.75" right="0.75" top="0.56000000000000005" bottom="0.53" header="0.5" footer="0.5"/>
  <pageSetup paperSize="9" scale="90" orientation="landscape" horizontalDpi="4294967293" r:id="rId1"/>
  <headerFooter>
    <oddHeader>&amp;C                                                                                                                                                                                                                                  7.számú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Egysz.mérleg</vt:lpstr>
    </vt:vector>
  </TitlesOfParts>
  <Company>Kaszaper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 Server</dc:creator>
  <cp:lastModifiedBy>Pénzügy Server</cp:lastModifiedBy>
  <cp:lastPrinted>2013-04-30T11:23:13Z</cp:lastPrinted>
  <dcterms:created xsi:type="dcterms:W3CDTF">2013-04-24T13:15:09Z</dcterms:created>
  <dcterms:modified xsi:type="dcterms:W3CDTF">2015-04-27T09:27:28Z</dcterms:modified>
</cp:coreProperties>
</file>