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radványkimutatás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<sst xmlns="http://schemas.openxmlformats.org/spreadsheetml/2006/main" count="47" uniqueCount="47">
  <si>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Maradványkimutatás</t>
  </si>
  <si>
    <t>Ágfalva Községi Önkormányzat</t>
  </si>
  <si>
    <t>Ágfalvi Közös Önkormányzati Hivatal</t>
  </si>
  <si>
    <t>08</t>
  </si>
  <si>
    <t>01</t>
  </si>
  <si>
    <t>02</t>
  </si>
  <si>
    <t>03</t>
  </si>
  <si>
    <t>04</t>
  </si>
  <si>
    <t>Megnevezés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</si>
  <si>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</si>
  <si>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</si>
  <si>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</si>
  <si>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</si>
  <si>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</si>
  <si>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</si>
  <si>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</si>
  <si>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</si>
  <si>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</si>
  <si>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</si>
  <si>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</si>
  <si>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</si>
  <si>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</si>
  <si>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</si>
  <si>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</si>
  <si>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</si>
  <si>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</si>
  <si>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</si>
  <si>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</si>
  <si>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</si>
  <si>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</si>
  <si>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</si>
  <si>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</si>
  <si>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</si>
  <si>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</si>
  <si>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</si>
  <si>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</si>
  <si>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</si>
  <si>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</si>
  <si>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</si>
  <si>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</si>
  <si>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</si>
  <si>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</si>
  <si>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</si>
  <si>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Ágfalvi Napsugár Óvoda</t>
  </si>
  <si>
    <t>ÁGFALVA KÖZSÉGI ÖNKORMÁNYZAT</t>
  </si>
  <si>
    <t>2016. év</t>
  </si>
  <si>
    <t>adatok Ft-ban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</si>
</sst>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2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Font="1" applyBorder="1" applyAlignment="1">
      <alignment horizontal="center" vertical="top" wrapText="1"/>
    </xf>
    <xf numFmtId="3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right" vertical="top" wrapText="1"/>
    </xf>
    <xf numFmtId="0" fontId="19" fillId="0" borderId="0" xfId="0" applyFont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pane ySplit="6" topLeftCell="BM10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8.140625" style="0" customWidth="1"/>
    <col min="2" max="2" width="68.00390625" style="0" customWidth="1"/>
    <col min="3" max="6" width="15.140625" style="0" customWidth="1"/>
  </cols>
  <sheetData>
    <row r="1" spans="1:6" ht="14.25">
      <c r="A1" s="13" t="s">
        <v>44</v>
      </c>
      <c r="B1" s="13"/>
      <c r="C1" s="13"/>
      <c r="D1" s="13"/>
      <c r="E1" s="13"/>
      <c r="F1" s="13"/>
    </row>
    <row r="2" spans="1:6" s="1" customFormat="1" ht="12.75" customHeight="1">
      <c r="A2" s="13" t="s">
        <v>0</v>
      </c>
      <c r="B2" s="13"/>
      <c r="C2" s="13"/>
      <c r="D2" s="13"/>
      <c r="E2" s="13"/>
      <c r="F2" s="13"/>
    </row>
    <row r="3" spans="1:6" s="1" customFormat="1" ht="12.75" customHeight="1">
      <c r="A3" s="13" t="s">
        <v>45</v>
      </c>
      <c r="B3" s="13"/>
      <c r="C3" s="13"/>
      <c r="D3" s="13"/>
      <c r="E3" s="13"/>
      <c r="F3" s="13"/>
    </row>
    <row r="4" spans="1:6" s="1" customFormat="1" ht="12.75" customHeight="1">
      <c r="A4" s="13"/>
      <c r="B4" s="13"/>
      <c r="C4" s="13"/>
      <c r="D4" s="13"/>
      <c r="E4" s="13"/>
      <c r="F4" s="13"/>
    </row>
    <row r="5" spans="1:6" s="1" customFormat="1" ht="12.75">
      <c r="A5" s="12" t="s">
        <v>46</v>
      </c>
      <c r="B5" s="12"/>
      <c r="C5" s="12"/>
      <c r="D5" s="12"/>
      <c r="E5" s="12"/>
      <c r="F5" s="12"/>
    </row>
    <row r="6" spans="1:6" s="2" customFormat="1" ht="45">
      <c r="A6" s="3"/>
      <c r="B6" s="3" t="s">
        <v>8</v>
      </c>
      <c r="C6" s="3" t="s">
        <v>1</v>
      </c>
      <c r="D6" s="3" t="s">
        <v>2</v>
      </c>
      <c r="E6" s="3" t="s">
        <v>43</v>
      </c>
      <c r="F6" s="4" t="s">
        <v>23</v>
      </c>
    </row>
    <row r="7" spans="1:6" ht="15">
      <c r="A7" s="5" t="s">
        <v>4</v>
      </c>
      <c r="B7" s="6" t="s">
        <v>24</v>
      </c>
      <c r="C7" s="7">
        <v>273377447</v>
      </c>
      <c r="D7" s="7">
        <v>838078</v>
      </c>
      <c r="E7" s="7">
        <v>4301708</v>
      </c>
      <c r="F7" s="8">
        <f>SUM(C7:E7)</f>
        <v>278517233</v>
      </c>
    </row>
    <row r="8" spans="1:6" ht="15">
      <c r="A8" s="5" t="s">
        <v>5</v>
      </c>
      <c r="B8" s="6" t="s">
        <v>25</v>
      </c>
      <c r="C8" s="7">
        <v>130086256</v>
      </c>
      <c r="D8" s="7">
        <v>56115221</v>
      </c>
      <c r="E8" s="7">
        <v>66464022</v>
      </c>
      <c r="F8" s="8">
        <f aca="true" t="shared" si="0" ref="F8:F25">SUM(C8:E8)</f>
        <v>252665499</v>
      </c>
    </row>
    <row r="9" spans="1:6" ht="14.25">
      <c r="A9" s="9" t="s">
        <v>6</v>
      </c>
      <c r="B9" s="10" t="s">
        <v>26</v>
      </c>
      <c r="C9" s="8">
        <f>C7-C8</f>
        <v>143291191</v>
      </c>
      <c r="D9" s="8">
        <f>D7-D8</f>
        <v>-55277143</v>
      </c>
      <c r="E9" s="8">
        <f>E7-E8</f>
        <v>-62162314</v>
      </c>
      <c r="F9" s="8">
        <f>F7-F8</f>
        <v>25851734</v>
      </c>
    </row>
    <row r="10" spans="1:6" ht="15">
      <c r="A10" s="5" t="s">
        <v>7</v>
      </c>
      <c r="B10" s="6" t="s">
        <v>27</v>
      </c>
      <c r="C10" s="7">
        <v>93741643</v>
      </c>
      <c r="D10" s="7">
        <v>58029525</v>
      </c>
      <c r="E10" s="7">
        <v>62375605</v>
      </c>
      <c r="F10" s="8">
        <f t="shared" si="0"/>
        <v>214146773</v>
      </c>
    </row>
    <row r="11" spans="1:6" ht="15">
      <c r="A11" s="5" t="s">
        <v>9</v>
      </c>
      <c r="B11" s="6" t="s">
        <v>28</v>
      </c>
      <c r="C11" s="7">
        <v>123411035</v>
      </c>
      <c r="D11" s="7">
        <v>0</v>
      </c>
      <c r="E11" s="7">
        <v>0</v>
      </c>
      <c r="F11" s="8">
        <f t="shared" si="0"/>
        <v>123411035</v>
      </c>
    </row>
    <row r="12" spans="1:6" ht="14.25">
      <c r="A12" s="9" t="s">
        <v>10</v>
      </c>
      <c r="B12" s="10" t="s">
        <v>29</v>
      </c>
      <c r="C12" s="8">
        <f>C10-C11</f>
        <v>-29669392</v>
      </c>
      <c r="D12" s="8">
        <f>D10-D11</f>
        <v>58029525</v>
      </c>
      <c r="E12" s="8">
        <f>E10-E11</f>
        <v>62375605</v>
      </c>
      <c r="F12" s="8">
        <f>F10-F11</f>
        <v>90735738</v>
      </c>
    </row>
    <row r="13" spans="1:6" ht="14.25">
      <c r="A13" s="9" t="s">
        <v>11</v>
      </c>
      <c r="B13" s="10" t="s">
        <v>30</v>
      </c>
      <c r="C13" s="8">
        <f>C9+C12</f>
        <v>113621799</v>
      </c>
      <c r="D13" s="8">
        <f>D9+D12</f>
        <v>2752382</v>
      </c>
      <c r="E13" s="8">
        <f>E9+E12</f>
        <v>213291</v>
      </c>
      <c r="F13" s="8">
        <f>F9+F12</f>
        <v>116587472</v>
      </c>
    </row>
    <row r="14" spans="1:6" ht="15">
      <c r="A14" s="5" t="s">
        <v>3</v>
      </c>
      <c r="B14" s="6" t="s">
        <v>31</v>
      </c>
      <c r="C14" s="7">
        <v>0</v>
      </c>
      <c r="D14" s="7">
        <v>0</v>
      </c>
      <c r="E14" s="7">
        <v>0</v>
      </c>
      <c r="F14" s="8">
        <f t="shared" si="0"/>
        <v>0</v>
      </c>
    </row>
    <row r="15" spans="1:6" ht="15">
      <c r="A15" s="5" t="s">
        <v>12</v>
      </c>
      <c r="B15" s="6" t="s">
        <v>32</v>
      </c>
      <c r="C15" s="7">
        <v>0</v>
      </c>
      <c r="D15" s="7">
        <v>0</v>
      </c>
      <c r="E15" s="7">
        <v>0</v>
      </c>
      <c r="F15" s="8">
        <f t="shared" si="0"/>
        <v>0</v>
      </c>
    </row>
    <row r="16" spans="1:6" ht="14.25">
      <c r="A16" s="9" t="s">
        <v>13</v>
      </c>
      <c r="B16" s="10" t="s">
        <v>33</v>
      </c>
      <c r="C16" s="8">
        <v>0</v>
      </c>
      <c r="D16" s="8">
        <v>0</v>
      </c>
      <c r="E16" s="8">
        <v>0</v>
      </c>
      <c r="F16" s="8">
        <f t="shared" si="0"/>
        <v>0</v>
      </c>
    </row>
    <row r="17" spans="1:6" ht="15">
      <c r="A17" s="5" t="s">
        <v>14</v>
      </c>
      <c r="B17" s="6" t="s">
        <v>34</v>
      </c>
      <c r="C17" s="7">
        <v>0</v>
      </c>
      <c r="D17" s="7">
        <v>0</v>
      </c>
      <c r="E17" s="7">
        <v>0</v>
      </c>
      <c r="F17" s="8">
        <f t="shared" si="0"/>
        <v>0</v>
      </c>
    </row>
    <row r="18" spans="1:6" ht="15">
      <c r="A18" s="5" t="s">
        <v>15</v>
      </c>
      <c r="B18" s="6" t="s">
        <v>35</v>
      </c>
      <c r="C18" s="7">
        <v>0</v>
      </c>
      <c r="D18" s="7">
        <v>0</v>
      </c>
      <c r="E18" s="7">
        <v>0</v>
      </c>
      <c r="F18" s="8">
        <f t="shared" si="0"/>
        <v>0</v>
      </c>
    </row>
    <row r="19" spans="1:6" ht="14.25">
      <c r="A19" s="9" t="s">
        <v>16</v>
      </c>
      <c r="B19" s="10" t="s">
        <v>36</v>
      </c>
      <c r="C19" s="8">
        <v>0</v>
      </c>
      <c r="D19" s="8">
        <v>0</v>
      </c>
      <c r="E19" s="8">
        <v>0</v>
      </c>
      <c r="F19" s="8">
        <f t="shared" si="0"/>
        <v>0</v>
      </c>
    </row>
    <row r="20" spans="1:6" ht="14.25">
      <c r="A20" s="9" t="s">
        <v>17</v>
      </c>
      <c r="B20" s="10" t="s">
        <v>37</v>
      </c>
      <c r="C20" s="8">
        <v>0</v>
      </c>
      <c r="D20" s="8">
        <v>0</v>
      </c>
      <c r="E20" s="8">
        <v>0</v>
      </c>
      <c r="F20" s="8">
        <f t="shared" si="0"/>
        <v>0</v>
      </c>
    </row>
    <row r="21" spans="1:6" ht="14.25">
      <c r="A21" s="9" t="s">
        <v>18</v>
      </c>
      <c r="B21" s="10" t="s">
        <v>38</v>
      </c>
      <c r="C21" s="8">
        <f>C13+C20</f>
        <v>113621799</v>
      </c>
      <c r="D21" s="8">
        <f>D13+D20</f>
        <v>2752382</v>
      </c>
      <c r="E21" s="8">
        <f>E13+E20</f>
        <v>213291</v>
      </c>
      <c r="F21" s="8">
        <f>F13+F20</f>
        <v>116587472</v>
      </c>
    </row>
    <row r="22" spans="1:6" ht="14.25">
      <c r="A22" s="9" t="s">
        <v>19</v>
      </c>
      <c r="B22" s="10" t="s">
        <v>39</v>
      </c>
      <c r="C22" s="8">
        <v>3986717</v>
      </c>
      <c r="D22" s="8">
        <v>0</v>
      </c>
      <c r="E22" s="8">
        <v>15000</v>
      </c>
      <c r="F22" s="8">
        <f t="shared" si="0"/>
        <v>4001717</v>
      </c>
    </row>
    <row r="23" spans="1:6" ht="14.25">
      <c r="A23" s="9" t="s">
        <v>20</v>
      </c>
      <c r="B23" s="10" t="s">
        <v>40</v>
      </c>
      <c r="C23" s="8">
        <f>C13-C22</f>
        <v>109635082</v>
      </c>
      <c r="D23" s="8">
        <f>D13-D22</f>
        <v>2752382</v>
      </c>
      <c r="E23" s="8">
        <f>E13-E22</f>
        <v>198291</v>
      </c>
      <c r="F23" s="11">
        <f>F13-F22</f>
        <v>112585755</v>
      </c>
    </row>
    <row r="24" spans="1:6" ht="12.75" customHeight="1">
      <c r="A24" s="9" t="s">
        <v>21</v>
      </c>
      <c r="B24" s="10" t="s">
        <v>41</v>
      </c>
      <c r="C24" s="8">
        <v>0</v>
      </c>
      <c r="D24" s="8">
        <v>0</v>
      </c>
      <c r="E24" s="8">
        <v>0</v>
      </c>
      <c r="F24" s="8">
        <f t="shared" si="0"/>
        <v>0</v>
      </c>
    </row>
    <row r="25" spans="1:6" ht="14.25">
      <c r="A25" s="9" t="s">
        <v>22</v>
      </c>
      <c r="B25" s="10" t="s">
        <v>42</v>
      </c>
      <c r="C25" s="8">
        <v>0</v>
      </c>
      <c r="D25" s="8">
        <v>0</v>
      </c>
      <c r="E25" s="8">
        <v>0</v>
      </c>
      <c r="F25" s="8">
        <f t="shared" si="0"/>
        <v>0</v>
      </c>
    </row>
  </sheetData>
  <mergeCells count="5">
    <mergeCell ref="A5:F5"/>
    <mergeCell ref="A3:F3"/>
    <mergeCell ref="A1:F1"/>
    <mergeCell ref="A2:F2"/>
    <mergeCell ref="A4:F4"/>
  </mergeCells>
  <printOptions/>
  <pageMargins left="0.75" right="0.75" top="1" bottom="1" header="0.5" footer="0.5"/>
  <pageSetup horizontalDpi="300" verticalDpi="300" orientation="landscape" scale="89" r:id="rId1"/>
  <headerFooter alignWithMargins="0">
    <oddHeader>&amp;R9.sz.melléklet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Felhasználó</cp:lastModifiedBy>
  <cp:lastPrinted>2016-04-21T13:43:11Z</cp:lastPrinted>
  <dcterms:created xsi:type="dcterms:W3CDTF">2014-01-13T16:29:21Z</dcterms:created>
  <dcterms:modified xsi:type="dcterms:W3CDTF">2017-04-12T10:58:48Z</dcterms:modified>
  <cp:category/>
  <cp:version/>
  <cp:contentType/>
  <cp:contentStatus/>
</cp:coreProperties>
</file>