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3. sz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27" i="1" s="1"/>
  <c r="A1" i="1"/>
</calcChain>
</file>

<file path=xl/sharedStrings.xml><?xml version="1.0" encoding="utf-8"?>
<sst xmlns="http://schemas.openxmlformats.org/spreadsheetml/2006/main" count="48" uniqueCount="47">
  <si>
    <t>Tiszavasvári Város Önkormányzata adósságot keletkeztető ügyletekből és kezességvállalásokból fennálló kötelezettségei</t>
  </si>
  <si>
    <t>forintban !</t>
  </si>
  <si>
    <t>Sor-szám</t>
  </si>
  <si>
    <t>MEGNEVEZÉS</t>
  </si>
  <si>
    <t>2019.12.31. -i hitelállomány</t>
  </si>
  <si>
    <t>Évek</t>
  </si>
  <si>
    <t>Összesen
(8=4+5+6+7)</t>
  </si>
  <si>
    <t>1.</t>
  </si>
  <si>
    <t>Folyószámlahitel* (hitelkeret=100.000.000 Ft) 2019</t>
  </si>
  <si>
    <t>2.</t>
  </si>
  <si>
    <t>Kornisné Központ kazán felújítása, cseréje és a hozzá tartozó fűtésrendszer korszerüsítése projekt saját ereje 2016</t>
  </si>
  <si>
    <t>3.</t>
  </si>
  <si>
    <t>Varázsceruza óvoda tetőfelújítási munkálatainak finanszírozása céljára felvett hitel 2016</t>
  </si>
  <si>
    <t>4.</t>
  </si>
  <si>
    <t>TSE két TAO pályázata önereje felhalmozási részének biztosítása 2016</t>
  </si>
  <si>
    <t>5.</t>
  </si>
  <si>
    <t>TSK TAO pályázata önereje felhalmozási részének a biztosítása 2016</t>
  </si>
  <si>
    <t>6.</t>
  </si>
  <si>
    <t>TSE TAO hitel 2017</t>
  </si>
  <si>
    <t>7.</t>
  </si>
  <si>
    <t>Tiszavasvári Egyesített Óvodai Intézmény Minimanó óvodájának részleges felújítása 2017</t>
  </si>
  <si>
    <t>8.</t>
  </si>
  <si>
    <t xml:space="preserve">Varázsceruza óvoda részl.felújítása III.ütem 2018. </t>
  </si>
  <si>
    <t>9.</t>
  </si>
  <si>
    <t>Gépállomás út 3. szám tetőszig.+nyílászáró csere miatti hitel 2018</t>
  </si>
  <si>
    <t>10.</t>
  </si>
  <si>
    <t>Magiszter Alapítványi iskola tetőfelújítása 2018</t>
  </si>
  <si>
    <t>11.</t>
  </si>
  <si>
    <t>Kornisné Központ végleges engedély miatti felújításhoz felveendő hitel 2018</t>
  </si>
  <si>
    <t>12.</t>
  </si>
  <si>
    <t>TSK TAO felhalmozási célú hitel 2018</t>
  </si>
  <si>
    <t>13.</t>
  </si>
  <si>
    <t>TSE három TAO felhalmozási célú hitel 2018</t>
  </si>
  <si>
    <t>14.</t>
  </si>
  <si>
    <t>Ingatlanvásárlási hitel 2018</t>
  </si>
  <si>
    <t>15.</t>
  </si>
  <si>
    <t>TSE TAO hitel 2019</t>
  </si>
  <si>
    <t>16.</t>
  </si>
  <si>
    <t>Tv.Kossuth út és Ifjuság út gyalogátkelőhely kailakítása hitel 2019</t>
  </si>
  <si>
    <t>17.</t>
  </si>
  <si>
    <t>2020. évi TAO felhalmozási célú hitel</t>
  </si>
  <si>
    <t>18.</t>
  </si>
  <si>
    <t>Petőfi út járda építési hitel</t>
  </si>
  <si>
    <t>19.</t>
  </si>
  <si>
    <t>2020. évi fejlesztési pályázat</t>
  </si>
  <si>
    <t>ÖSSZES KÖTELEZETTSÉG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</si>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</sst>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0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 applyFill="1" applyAlignment="1">
      <alignment horizontal="right"/>
    </xf>
    <xf numFmtId="0" fontId="4" fillId="0" borderId="0" xfId="1" applyFont="1" applyFill="1"/>
    <xf numFmtId="164" fontId="5" fillId="0" borderId="0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Continuous" vertical="center"/>
    </xf>
    <xf numFmtId="164" fontId="6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/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4" fontId="9" fillId="0" borderId="2" xfId="1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 applyProtection="1">
      <alignment wrapText="1"/>
      <protection locked="0"/>
    </xf>
    <xf numFmtId="3" fontId="3" fillId="0" borderId="13" xfId="1" applyNumberFormat="1" applyFont="1" applyFill="1" applyBorder="1" applyAlignment="1" applyProtection="1">
      <alignment horizontal="right"/>
      <protection locked="0"/>
    </xf>
    <xf numFmtId="3" fontId="3" fillId="0" borderId="13" xfId="3" applyNumberFormat="1" applyFont="1" applyFill="1" applyBorder="1" applyAlignment="1" applyProtection="1">
      <alignment horizontal="right"/>
      <protection locked="0"/>
    </xf>
    <xf numFmtId="3" fontId="9" fillId="0" borderId="14" xfId="3" applyNumberFormat="1" applyFont="1" applyFill="1" applyBorder="1" applyAlignment="1">
      <alignment horizontal="right"/>
    </xf>
    <xf numFmtId="16" fontId="4" fillId="0" borderId="0" xfId="1" applyNumberFormat="1" applyFont="1" applyFill="1"/>
    <xf numFmtId="3" fontId="3" fillId="0" borderId="12" xfId="3" applyNumberFormat="1" applyFont="1" applyFill="1" applyBorder="1" applyAlignment="1" applyProtection="1">
      <alignment horizontal="right"/>
      <protection locked="0"/>
    </xf>
    <xf numFmtId="0" fontId="11" fillId="0" borderId="0" xfId="1" applyFont="1" applyFill="1" applyAlignment="1">
      <alignment wrapText="1"/>
    </xf>
    <xf numFmtId="0" fontId="12" fillId="0" borderId="0" xfId="1" applyFont="1" applyFill="1"/>
    <xf numFmtId="16" fontId="12" fillId="0" borderId="0" xfId="1" applyNumberFormat="1" applyFont="1" applyFill="1"/>
    <xf numFmtId="0" fontId="3" fillId="0" borderId="15" xfId="1" applyFont="1" applyFill="1" applyBorder="1" applyAlignment="1" applyProtection="1">
      <alignment wrapText="1"/>
      <protection locked="0"/>
    </xf>
    <xf numFmtId="3" fontId="3" fillId="0" borderId="13" xfId="1" applyNumberFormat="1" applyFont="1" applyFill="1" applyBorder="1" applyAlignment="1" applyProtection="1">
      <alignment horizontal="right" wrapText="1"/>
      <protection locked="0"/>
    </xf>
    <xf numFmtId="0" fontId="3" fillId="0" borderId="16" xfId="1" applyFont="1" applyFill="1" applyBorder="1" applyAlignment="1" applyProtection="1">
      <alignment wrapText="1"/>
      <protection locked="0"/>
    </xf>
    <xf numFmtId="3" fontId="3" fillId="0" borderId="17" xfId="1" applyNumberFormat="1" applyFont="1" applyFill="1" applyBorder="1" applyAlignment="1" applyProtection="1">
      <alignment horizontal="right"/>
      <protection locked="0"/>
    </xf>
    <xf numFmtId="3" fontId="3" fillId="0" borderId="16" xfId="3" applyNumberFormat="1" applyFont="1" applyFill="1" applyBorder="1" applyAlignment="1" applyProtection="1">
      <alignment horizontal="right"/>
      <protection locked="0"/>
    </xf>
    <xf numFmtId="3" fontId="3" fillId="0" borderId="17" xfId="3" applyNumberFormat="1" applyFont="1" applyFill="1" applyBorder="1" applyAlignment="1" applyProtection="1">
      <alignment horizontal="right"/>
      <protection locked="0"/>
    </xf>
    <xf numFmtId="0" fontId="3" fillId="0" borderId="13" xfId="1" applyFont="1" applyFill="1" applyBorder="1" applyAlignment="1" applyProtection="1">
      <alignment wrapText="1"/>
      <protection locked="0"/>
    </xf>
    <xf numFmtId="0" fontId="13" fillId="0" borderId="15" xfId="2" applyNumberFormat="1" applyFont="1" applyFill="1" applyBorder="1" applyAlignment="1" applyProtection="1">
      <alignment vertical="center" wrapText="1"/>
      <protection locked="0"/>
    </xf>
    <xf numFmtId="3" fontId="14" fillId="0" borderId="13" xfId="1" applyNumberFormat="1" applyFont="1" applyFill="1" applyBorder="1" applyAlignment="1" applyProtection="1">
      <alignment horizontal="right"/>
      <protection locked="0"/>
    </xf>
    <xf numFmtId="3" fontId="14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14" fillId="0" borderId="13" xfId="3" applyNumberFormat="1" applyFont="1" applyFill="1" applyBorder="1" applyAlignment="1" applyProtection="1">
      <alignment horizontal="right"/>
      <protection locked="0"/>
    </xf>
    <xf numFmtId="3" fontId="15" fillId="0" borderId="14" xfId="3" applyNumberFormat="1" applyFont="1" applyFill="1" applyBorder="1" applyAlignment="1">
      <alignment horizontal="right"/>
    </xf>
    <xf numFmtId="0" fontId="3" fillId="0" borderId="18" xfId="1" applyFont="1" applyFill="1" applyBorder="1" applyAlignment="1">
      <alignment horizontal="center" vertical="center"/>
    </xf>
    <xf numFmtId="0" fontId="13" fillId="0" borderId="13" xfId="2" applyNumberFormat="1" applyFont="1" applyFill="1" applyBorder="1" applyAlignment="1" applyProtection="1">
      <alignment vertical="center" wrapText="1"/>
      <protection locked="0"/>
    </xf>
    <xf numFmtId="3" fontId="15" fillId="0" borderId="19" xfId="3" applyNumberFormat="1" applyFont="1" applyFill="1" applyBorder="1" applyAlignment="1">
      <alignment horizontal="right"/>
    </xf>
    <xf numFmtId="0" fontId="3" fillId="0" borderId="20" xfId="1" applyFont="1" applyFill="1" applyBorder="1" applyAlignment="1">
      <alignment horizontal="center" vertical="center"/>
    </xf>
    <xf numFmtId="0" fontId="13" fillId="0" borderId="16" xfId="2" applyNumberFormat="1" applyFont="1" applyFill="1" applyBorder="1" applyAlignment="1" applyProtection="1">
      <alignment vertical="center" wrapText="1"/>
      <protection locked="0"/>
    </xf>
    <xf numFmtId="3" fontId="14" fillId="0" borderId="17" xfId="1" applyNumberFormat="1" applyFont="1" applyFill="1" applyBorder="1" applyAlignment="1" applyProtection="1">
      <alignment horizontal="right"/>
      <protection locked="0"/>
    </xf>
    <xf numFmtId="3" fontId="14" fillId="0" borderId="17" xfId="2" applyNumberFormat="1" applyFont="1" applyFill="1" applyBorder="1" applyAlignment="1" applyProtection="1">
      <alignment horizontal="right" vertical="center" wrapText="1"/>
      <protection locked="0"/>
    </xf>
    <xf numFmtId="3" fontId="14" fillId="0" borderId="17" xfId="3" applyNumberFormat="1" applyFont="1" applyFill="1" applyBorder="1" applyAlignment="1" applyProtection="1">
      <alignment horizontal="right"/>
      <protection locked="0"/>
    </xf>
    <xf numFmtId="0" fontId="3" fillId="0" borderId="21" xfId="1" applyFont="1" applyFill="1" applyBorder="1" applyAlignment="1">
      <alignment horizontal="center" vertical="center"/>
    </xf>
    <xf numFmtId="0" fontId="9" fillId="0" borderId="8" xfId="1" applyFont="1" applyFill="1" applyBorder="1"/>
    <xf numFmtId="3" fontId="9" fillId="0" borderId="9" xfId="1" applyNumberFormat="1" applyFont="1" applyFill="1" applyBorder="1" applyAlignment="1">
      <alignment horizontal="right"/>
    </xf>
    <xf numFmtId="3" fontId="9" fillId="0" borderId="10" xfId="1" applyNumberFormat="1" applyFont="1" applyFill="1" applyBorder="1" applyAlignment="1">
      <alignment horizontal="right"/>
    </xf>
    <xf numFmtId="0" fontId="16" fillId="0" borderId="0" xfId="1" applyFont="1" applyFill="1"/>
    <xf numFmtId="14" fontId="4" fillId="0" borderId="0" xfId="1" applyNumberFormat="1" applyFont="1" applyFill="1" applyAlignment="1">
      <alignment horizontal="left"/>
    </xf>
  </cellXfs>
  <cellStyles count="46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5 2" xfId="21"/>
    <cellStyle name="Ezres 5 3" xfId="22"/>
    <cellStyle name="Ezres 6" xfId="23"/>
    <cellStyle name="Ezres 6 2" xfId="24"/>
    <cellStyle name="Ezres 6 3" xfId="3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2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K31"/>
  <sheetViews>
    <sheetView tabSelected="1" zoomScaleSheetLayoutView="85" workbookViewId="0">
      <selection sqref="A1:H1"/>
    </sheetView>
  </sheetViews>
  <sheetFormatPr defaultRowHeight="15" x14ac:dyDescent="0.25"/>
  <cols>
    <col min="1" max="1" width="4.85546875" style="2" customWidth="1"/>
    <col min="2" max="2" width="35.28515625" style="2" customWidth="1"/>
    <col min="3" max="3" width="15.140625" style="2" customWidth="1"/>
    <col min="4" max="7" width="12" style="2" customWidth="1"/>
    <col min="8" max="8" width="14.28515625" style="2" customWidth="1"/>
    <col min="9" max="256" width="9.140625" style="2"/>
    <col min="257" max="257" width="4.85546875" style="2" customWidth="1"/>
    <col min="258" max="258" width="35.28515625" style="2" customWidth="1"/>
    <col min="259" max="259" width="15.140625" style="2" customWidth="1"/>
    <col min="260" max="263" width="12" style="2" customWidth="1"/>
    <col min="264" max="264" width="14.28515625" style="2" customWidth="1"/>
    <col min="265" max="512" width="9.140625" style="2"/>
    <col min="513" max="513" width="4.85546875" style="2" customWidth="1"/>
    <col min="514" max="514" width="35.28515625" style="2" customWidth="1"/>
    <col min="515" max="515" width="15.140625" style="2" customWidth="1"/>
    <col min="516" max="519" width="12" style="2" customWidth="1"/>
    <col min="520" max="520" width="14.28515625" style="2" customWidth="1"/>
    <col min="521" max="768" width="9.140625" style="2"/>
    <col min="769" max="769" width="4.85546875" style="2" customWidth="1"/>
    <col min="770" max="770" width="35.28515625" style="2" customWidth="1"/>
    <col min="771" max="771" width="15.140625" style="2" customWidth="1"/>
    <col min="772" max="775" width="12" style="2" customWidth="1"/>
    <col min="776" max="776" width="14.28515625" style="2" customWidth="1"/>
    <col min="777" max="1024" width="9.140625" style="2"/>
    <col min="1025" max="1025" width="4.85546875" style="2" customWidth="1"/>
    <col min="1026" max="1026" width="35.28515625" style="2" customWidth="1"/>
    <col min="1027" max="1027" width="15.140625" style="2" customWidth="1"/>
    <col min="1028" max="1031" width="12" style="2" customWidth="1"/>
    <col min="1032" max="1032" width="14.28515625" style="2" customWidth="1"/>
    <col min="1033" max="1280" width="9.140625" style="2"/>
    <col min="1281" max="1281" width="4.85546875" style="2" customWidth="1"/>
    <col min="1282" max="1282" width="35.28515625" style="2" customWidth="1"/>
    <col min="1283" max="1283" width="15.140625" style="2" customWidth="1"/>
    <col min="1284" max="1287" width="12" style="2" customWidth="1"/>
    <col min="1288" max="1288" width="14.28515625" style="2" customWidth="1"/>
    <col min="1289" max="1536" width="9.140625" style="2"/>
    <col min="1537" max="1537" width="4.85546875" style="2" customWidth="1"/>
    <col min="1538" max="1538" width="35.28515625" style="2" customWidth="1"/>
    <col min="1539" max="1539" width="15.140625" style="2" customWidth="1"/>
    <col min="1540" max="1543" width="12" style="2" customWidth="1"/>
    <col min="1544" max="1544" width="14.28515625" style="2" customWidth="1"/>
    <col min="1545" max="1792" width="9.140625" style="2"/>
    <col min="1793" max="1793" width="4.85546875" style="2" customWidth="1"/>
    <col min="1794" max="1794" width="35.28515625" style="2" customWidth="1"/>
    <col min="1795" max="1795" width="15.140625" style="2" customWidth="1"/>
    <col min="1796" max="1799" width="12" style="2" customWidth="1"/>
    <col min="1800" max="1800" width="14.28515625" style="2" customWidth="1"/>
    <col min="1801" max="2048" width="9.140625" style="2"/>
    <col min="2049" max="2049" width="4.85546875" style="2" customWidth="1"/>
    <col min="2050" max="2050" width="35.28515625" style="2" customWidth="1"/>
    <col min="2051" max="2051" width="15.140625" style="2" customWidth="1"/>
    <col min="2052" max="2055" width="12" style="2" customWidth="1"/>
    <col min="2056" max="2056" width="14.28515625" style="2" customWidth="1"/>
    <col min="2057" max="2304" width="9.140625" style="2"/>
    <col min="2305" max="2305" width="4.85546875" style="2" customWidth="1"/>
    <col min="2306" max="2306" width="35.28515625" style="2" customWidth="1"/>
    <col min="2307" max="2307" width="15.140625" style="2" customWidth="1"/>
    <col min="2308" max="2311" width="12" style="2" customWidth="1"/>
    <col min="2312" max="2312" width="14.28515625" style="2" customWidth="1"/>
    <col min="2313" max="2560" width="9.140625" style="2"/>
    <col min="2561" max="2561" width="4.85546875" style="2" customWidth="1"/>
    <col min="2562" max="2562" width="35.28515625" style="2" customWidth="1"/>
    <col min="2563" max="2563" width="15.140625" style="2" customWidth="1"/>
    <col min="2564" max="2567" width="12" style="2" customWidth="1"/>
    <col min="2568" max="2568" width="14.28515625" style="2" customWidth="1"/>
    <col min="2569" max="2816" width="9.140625" style="2"/>
    <col min="2817" max="2817" width="4.85546875" style="2" customWidth="1"/>
    <col min="2818" max="2818" width="35.28515625" style="2" customWidth="1"/>
    <col min="2819" max="2819" width="15.140625" style="2" customWidth="1"/>
    <col min="2820" max="2823" width="12" style="2" customWidth="1"/>
    <col min="2824" max="2824" width="14.28515625" style="2" customWidth="1"/>
    <col min="2825" max="3072" width="9.140625" style="2"/>
    <col min="3073" max="3073" width="4.85546875" style="2" customWidth="1"/>
    <col min="3074" max="3074" width="35.28515625" style="2" customWidth="1"/>
    <col min="3075" max="3075" width="15.140625" style="2" customWidth="1"/>
    <col min="3076" max="3079" width="12" style="2" customWidth="1"/>
    <col min="3080" max="3080" width="14.28515625" style="2" customWidth="1"/>
    <col min="3081" max="3328" width="9.140625" style="2"/>
    <col min="3329" max="3329" width="4.85546875" style="2" customWidth="1"/>
    <col min="3330" max="3330" width="35.28515625" style="2" customWidth="1"/>
    <col min="3331" max="3331" width="15.140625" style="2" customWidth="1"/>
    <col min="3332" max="3335" width="12" style="2" customWidth="1"/>
    <col min="3336" max="3336" width="14.28515625" style="2" customWidth="1"/>
    <col min="3337" max="3584" width="9.140625" style="2"/>
    <col min="3585" max="3585" width="4.85546875" style="2" customWidth="1"/>
    <col min="3586" max="3586" width="35.28515625" style="2" customWidth="1"/>
    <col min="3587" max="3587" width="15.140625" style="2" customWidth="1"/>
    <col min="3588" max="3591" width="12" style="2" customWidth="1"/>
    <col min="3592" max="3592" width="14.28515625" style="2" customWidth="1"/>
    <col min="3593" max="3840" width="9.140625" style="2"/>
    <col min="3841" max="3841" width="4.85546875" style="2" customWidth="1"/>
    <col min="3842" max="3842" width="35.28515625" style="2" customWidth="1"/>
    <col min="3843" max="3843" width="15.140625" style="2" customWidth="1"/>
    <col min="3844" max="3847" width="12" style="2" customWidth="1"/>
    <col min="3848" max="3848" width="14.28515625" style="2" customWidth="1"/>
    <col min="3849" max="4096" width="9.140625" style="2"/>
    <col min="4097" max="4097" width="4.85546875" style="2" customWidth="1"/>
    <col min="4098" max="4098" width="35.28515625" style="2" customWidth="1"/>
    <col min="4099" max="4099" width="15.140625" style="2" customWidth="1"/>
    <col min="4100" max="4103" width="12" style="2" customWidth="1"/>
    <col min="4104" max="4104" width="14.28515625" style="2" customWidth="1"/>
    <col min="4105" max="4352" width="9.140625" style="2"/>
    <col min="4353" max="4353" width="4.85546875" style="2" customWidth="1"/>
    <col min="4354" max="4354" width="35.28515625" style="2" customWidth="1"/>
    <col min="4355" max="4355" width="15.140625" style="2" customWidth="1"/>
    <col min="4356" max="4359" width="12" style="2" customWidth="1"/>
    <col min="4360" max="4360" width="14.28515625" style="2" customWidth="1"/>
    <col min="4361" max="4608" width="9.140625" style="2"/>
    <col min="4609" max="4609" width="4.85546875" style="2" customWidth="1"/>
    <col min="4610" max="4610" width="35.28515625" style="2" customWidth="1"/>
    <col min="4611" max="4611" width="15.140625" style="2" customWidth="1"/>
    <col min="4612" max="4615" width="12" style="2" customWidth="1"/>
    <col min="4616" max="4616" width="14.28515625" style="2" customWidth="1"/>
    <col min="4617" max="4864" width="9.140625" style="2"/>
    <col min="4865" max="4865" width="4.85546875" style="2" customWidth="1"/>
    <col min="4866" max="4866" width="35.28515625" style="2" customWidth="1"/>
    <col min="4867" max="4867" width="15.140625" style="2" customWidth="1"/>
    <col min="4868" max="4871" width="12" style="2" customWidth="1"/>
    <col min="4872" max="4872" width="14.28515625" style="2" customWidth="1"/>
    <col min="4873" max="5120" width="9.140625" style="2"/>
    <col min="5121" max="5121" width="4.85546875" style="2" customWidth="1"/>
    <col min="5122" max="5122" width="35.28515625" style="2" customWidth="1"/>
    <col min="5123" max="5123" width="15.140625" style="2" customWidth="1"/>
    <col min="5124" max="5127" width="12" style="2" customWidth="1"/>
    <col min="5128" max="5128" width="14.28515625" style="2" customWidth="1"/>
    <col min="5129" max="5376" width="9.140625" style="2"/>
    <col min="5377" max="5377" width="4.85546875" style="2" customWidth="1"/>
    <col min="5378" max="5378" width="35.28515625" style="2" customWidth="1"/>
    <col min="5379" max="5379" width="15.140625" style="2" customWidth="1"/>
    <col min="5380" max="5383" width="12" style="2" customWidth="1"/>
    <col min="5384" max="5384" width="14.28515625" style="2" customWidth="1"/>
    <col min="5385" max="5632" width="9.140625" style="2"/>
    <col min="5633" max="5633" width="4.85546875" style="2" customWidth="1"/>
    <col min="5634" max="5634" width="35.28515625" style="2" customWidth="1"/>
    <col min="5635" max="5635" width="15.140625" style="2" customWidth="1"/>
    <col min="5636" max="5639" width="12" style="2" customWidth="1"/>
    <col min="5640" max="5640" width="14.28515625" style="2" customWidth="1"/>
    <col min="5641" max="5888" width="9.140625" style="2"/>
    <col min="5889" max="5889" width="4.85546875" style="2" customWidth="1"/>
    <col min="5890" max="5890" width="35.28515625" style="2" customWidth="1"/>
    <col min="5891" max="5891" width="15.140625" style="2" customWidth="1"/>
    <col min="5892" max="5895" width="12" style="2" customWidth="1"/>
    <col min="5896" max="5896" width="14.28515625" style="2" customWidth="1"/>
    <col min="5897" max="6144" width="9.140625" style="2"/>
    <col min="6145" max="6145" width="4.85546875" style="2" customWidth="1"/>
    <col min="6146" max="6146" width="35.28515625" style="2" customWidth="1"/>
    <col min="6147" max="6147" width="15.140625" style="2" customWidth="1"/>
    <col min="6148" max="6151" width="12" style="2" customWidth="1"/>
    <col min="6152" max="6152" width="14.28515625" style="2" customWidth="1"/>
    <col min="6153" max="6400" width="9.140625" style="2"/>
    <col min="6401" max="6401" width="4.85546875" style="2" customWidth="1"/>
    <col min="6402" max="6402" width="35.28515625" style="2" customWidth="1"/>
    <col min="6403" max="6403" width="15.140625" style="2" customWidth="1"/>
    <col min="6404" max="6407" width="12" style="2" customWidth="1"/>
    <col min="6408" max="6408" width="14.28515625" style="2" customWidth="1"/>
    <col min="6409" max="6656" width="9.140625" style="2"/>
    <col min="6657" max="6657" width="4.85546875" style="2" customWidth="1"/>
    <col min="6658" max="6658" width="35.28515625" style="2" customWidth="1"/>
    <col min="6659" max="6659" width="15.140625" style="2" customWidth="1"/>
    <col min="6660" max="6663" width="12" style="2" customWidth="1"/>
    <col min="6664" max="6664" width="14.28515625" style="2" customWidth="1"/>
    <col min="6665" max="6912" width="9.140625" style="2"/>
    <col min="6913" max="6913" width="4.85546875" style="2" customWidth="1"/>
    <col min="6914" max="6914" width="35.28515625" style="2" customWidth="1"/>
    <col min="6915" max="6915" width="15.140625" style="2" customWidth="1"/>
    <col min="6916" max="6919" width="12" style="2" customWidth="1"/>
    <col min="6920" max="6920" width="14.28515625" style="2" customWidth="1"/>
    <col min="6921" max="7168" width="9.140625" style="2"/>
    <col min="7169" max="7169" width="4.85546875" style="2" customWidth="1"/>
    <col min="7170" max="7170" width="35.28515625" style="2" customWidth="1"/>
    <col min="7171" max="7171" width="15.140625" style="2" customWidth="1"/>
    <col min="7172" max="7175" width="12" style="2" customWidth="1"/>
    <col min="7176" max="7176" width="14.28515625" style="2" customWidth="1"/>
    <col min="7177" max="7424" width="9.140625" style="2"/>
    <col min="7425" max="7425" width="4.85546875" style="2" customWidth="1"/>
    <col min="7426" max="7426" width="35.28515625" style="2" customWidth="1"/>
    <col min="7427" max="7427" width="15.140625" style="2" customWidth="1"/>
    <col min="7428" max="7431" width="12" style="2" customWidth="1"/>
    <col min="7432" max="7432" width="14.28515625" style="2" customWidth="1"/>
    <col min="7433" max="7680" width="9.140625" style="2"/>
    <col min="7681" max="7681" width="4.85546875" style="2" customWidth="1"/>
    <col min="7682" max="7682" width="35.28515625" style="2" customWidth="1"/>
    <col min="7683" max="7683" width="15.140625" style="2" customWidth="1"/>
    <col min="7684" max="7687" width="12" style="2" customWidth="1"/>
    <col min="7688" max="7688" width="14.28515625" style="2" customWidth="1"/>
    <col min="7689" max="7936" width="9.140625" style="2"/>
    <col min="7937" max="7937" width="4.85546875" style="2" customWidth="1"/>
    <col min="7938" max="7938" width="35.28515625" style="2" customWidth="1"/>
    <col min="7939" max="7939" width="15.140625" style="2" customWidth="1"/>
    <col min="7940" max="7943" width="12" style="2" customWidth="1"/>
    <col min="7944" max="7944" width="14.28515625" style="2" customWidth="1"/>
    <col min="7945" max="8192" width="9.140625" style="2"/>
    <col min="8193" max="8193" width="4.85546875" style="2" customWidth="1"/>
    <col min="8194" max="8194" width="35.28515625" style="2" customWidth="1"/>
    <col min="8195" max="8195" width="15.140625" style="2" customWidth="1"/>
    <col min="8196" max="8199" width="12" style="2" customWidth="1"/>
    <col min="8200" max="8200" width="14.28515625" style="2" customWidth="1"/>
    <col min="8201" max="8448" width="9.140625" style="2"/>
    <col min="8449" max="8449" width="4.85546875" style="2" customWidth="1"/>
    <col min="8450" max="8450" width="35.28515625" style="2" customWidth="1"/>
    <col min="8451" max="8451" width="15.140625" style="2" customWidth="1"/>
    <col min="8452" max="8455" width="12" style="2" customWidth="1"/>
    <col min="8456" max="8456" width="14.28515625" style="2" customWidth="1"/>
    <col min="8457" max="8704" width="9.140625" style="2"/>
    <col min="8705" max="8705" width="4.85546875" style="2" customWidth="1"/>
    <col min="8706" max="8706" width="35.28515625" style="2" customWidth="1"/>
    <col min="8707" max="8707" width="15.140625" style="2" customWidth="1"/>
    <col min="8708" max="8711" width="12" style="2" customWidth="1"/>
    <col min="8712" max="8712" width="14.28515625" style="2" customWidth="1"/>
    <col min="8713" max="8960" width="9.140625" style="2"/>
    <col min="8961" max="8961" width="4.85546875" style="2" customWidth="1"/>
    <col min="8962" max="8962" width="35.28515625" style="2" customWidth="1"/>
    <col min="8963" max="8963" width="15.140625" style="2" customWidth="1"/>
    <col min="8964" max="8967" width="12" style="2" customWidth="1"/>
    <col min="8968" max="8968" width="14.28515625" style="2" customWidth="1"/>
    <col min="8969" max="9216" width="9.140625" style="2"/>
    <col min="9217" max="9217" width="4.85546875" style="2" customWidth="1"/>
    <col min="9218" max="9218" width="35.28515625" style="2" customWidth="1"/>
    <col min="9219" max="9219" width="15.140625" style="2" customWidth="1"/>
    <col min="9220" max="9223" width="12" style="2" customWidth="1"/>
    <col min="9224" max="9224" width="14.28515625" style="2" customWidth="1"/>
    <col min="9225" max="9472" width="9.140625" style="2"/>
    <col min="9473" max="9473" width="4.85546875" style="2" customWidth="1"/>
    <col min="9474" max="9474" width="35.28515625" style="2" customWidth="1"/>
    <col min="9475" max="9475" width="15.140625" style="2" customWidth="1"/>
    <col min="9476" max="9479" width="12" style="2" customWidth="1"/>
    <col min="9480" max="9480" width="14.28515625" style="2" customWidth="1"/>
    <col min="9481" max="9728" width="9.140625" style="2"/>
    <col min="9729" max="9729" width="4.85546875" style="2" customWidth="1"/>
    <col min="9730" max="9730" width="35.28515625" style="2" customWidth="1"/>
    <col min="9731" max="9731" width="15.140625" style="2" customWidth="1"/>
    <col min="9732" max="9735" width="12" style="2" customWidth="1"/>
    <col min="9736" max="9736" width="14.28515625" style="2" customWidth="1"/>
    <col min="9737" max="9984" width="9.140625" style="2"/>
    <col min="9985" max="9985" width="4.85546875" style="2" customWidth="1"/>
    <col min="9986" max="9986" width="35.28515625" style="2" customWidth="1"/>
    <col min="9987" max="9987" width="15.140625" style="2" customWidth="1"/>
    <col min="9988" max="9991" width="12" style="2" customWidth="1"/>
    <col min="9992" max="9992" width="14.28515625" style="2" customWidth="1"/>
    <col min="9993" max="10240" width="9.140625" style="2"/>
    <col min="10241" max="10241" width="4.85546875" style="2" customWidth="1"/>
    <col min="10242" max="10242" width="35.28515625" style="2" customWidth="1"/>
    <col min="10243" max="10243" width="15.140625" style="2" customWidth="1"/>
    <col min="10244" max="10247" width="12" style="2" customWidth="1"/>
    <col min="10248" max="10248" width="14.28515625" style="2" customWidth="1"/>
    <col min="10249" max="10496" width="9.140625" style="2"/>
    <col min="10497" max="10497" width="4.85546875" style="2" customWidth="1"/>
    <col min="10498" max="10498" width="35.28515625" style="2" customWidth="1"/>
    <col min="10499" max="10499" width="15.140625" style="2" customWidth="1"/>
    <col min="10500" max="10503" width="12" style="2" customWidth="1"/>
    <col min="10504" max="10504" width="14.28515625" style="2" customWidth="1"/>
    <col min="10505" max="10752" width="9.140625" style="2"/>
    <col min="10753" max="10753" width="4.85546875" style="2" customWidth="1"/>
    <col min="10754" max="10754" width="35.28515625" style="2" customWidth="1"/>
    <col min="10755" max="10755" width="15.140625" style="2" customWidth="1"/>
    <col min="10756" max="10759" width="12" style="2" customWidth="1"/>
    <col min="10760" max="10760" width="14.28515625" style="2" customWidth="1"/>
    <col min="10761" max="11008" width="9.140625" style="2"/>
    <col min="11009" max="11009" width="4.85546875" style="2" customWidth="1"/>
    <col min="11010" max="11010" width="35.28515625" style="2" customWidth="1"/>
    <col min="11011" max="11011" width="15.140625" style="2" customWidth="1"/>
    <col min="11012" max="11015" width="12" style="2" customWidth="1"/>
    <col min="11016" max="11016" width="14.28515625" style="2" customWidth="1"/>
    <col min="11017" max="11264" width="9.140625" style="2"/>
    <col min="11265" max="11265" width="4.85546875" style="2" customWidth="1"/>
    <col min="11266" max="11266" width="35.28515625" style="2" customWidth="1"/>
    <col min="11267" max="11267" width="15.140625" style="2" customWidth="1"/>
    <col min="11268" max="11271" width="12" style="2" customWidth="1"/>
    <col min="11272" max="11272" width="14.28515625" style="2" customWidth="1"/>
    <col min="11273" max="11520" width="9.140625" style="2"/>
    <col min="11521" max="11521" width="4.85546875" style="2" customWidth="1"/>
    <col min="11522" max="11522" width="35.28515625" style="2" customWidth="1"/>
    <col min="11523" max="11523" width="15.140625" style="2" customWidth="1"/>
    <col min="11524" max="11527" width="12" style="2" customWidth="1"/>
    <col min="11528" max="11528" width="14.28515625" style="2" customWidth="1"/>
    <col min="11529" max="11776" width="9.140625" style="2"/>
    <col min="11777" max="11777" width="4.85546875" style="2" customWidth="1"/>
    <col min="11778" max="11778" width="35.28515625" style="2" customWidth="1"/>
    <col min="11779" max="11779" width="15.140625" style="2" customWidth="1"/>
    <col min="11780" max="11783" width="12" style="2" customWidth="1"/>
    <col min="11784" max="11784" width="14.28515625" style="2" customWidth="1"/>
    <col min="11785" max="12032" width="9.140625" style="2"/>
    <col min="12033" max="12033" width="4.85546875" style="2" customWidth="1"/>
    <col min="12034" max="12034" width="35.28515625" style="2" customWidth="1"/>
    <col min="12035" max="12035" width="15.140625" style="2" customWidth="1"/>
    <col min="12036" max="12039" width="12" style="2" customWidth="1"/>
    <col min="12040" max="12040" width="14.28515625" style="2" customWidth="1"/>
    <col min="12041" max="12288" width="9.140625" style="2"/>
    <col min="12289" max="12289" width="4.85546875" style="2" customWidth="1"/>
    <col min="12290" max="12290" width="35.28515625" style="2" customWidth="1"/>
    <col min="12291" max="12291" width="15.140625" style="2" customWidth="1"/>
    <col min="12292" max="12295" width="12" style="2" customWidth="1"/>
    <col min="12296" max="12296" width="14.28515625" style="2" customWidth="1"/>
    <col min="12297" max="12544" width="9.140625" style="2"/>
    <col min="12545" max="12545" width="4.85546875" style="2" customWidth="1"/>
    <col min="12546" max="12546" width="35.28515625" style="2" customWidth="1"/>
    <col min="12547" max="12547" width="15.140625" style="2" customWidth="1"/>
    <col min="12548" max="12551" width="12" style="2" customWidth="1"/>
    <col min="12552" max="12552" width="14.28515625" style="2" customWidth="1"/>
    <col min="12553" max="12800" width="9.140625" style="2"/>
    <col min="12801" max="12801" width="4.85546875" style="2" customWidth="1"/>
    <col min="12802" max="12802" width="35.28515625" style="2" customWidth="1"/>
    <col min="12803" max="12803" width="15.140625" style="2" customWidth="1"/>
    <col min="12804" max="12807" width="12" style="2" customWidth="1"/>
    <col min="12808" max="12808" width="14.28515625" style="2" customWidth="1"/>
    <col min="12809" max="13056" width="9.140625" style="2"/>
    <col min="13057" max="13057" width="4.85546875" style="2" customWidth="1"/>
    <col min="13058" max="13058" width="35.28515625" style="2" customWidth="1"/>
    <col min="13059" max="13059" width="15.140625" style="2" customWidth="1"/>
    <col min="13060" max="13063" width="12" style="2" customWidth="1"/>
    <col min="13064" max="13064" width="14.28515625" style="2" customWidth="1"/>
    <col min="13065" max="13312" width="9.140625" style="2"/>
    <col min="13313" max="13313" width="4.85546875" style="2" customWidth="1"/>
    <col min="13314" max="13314" width="35.28515625" style="2" customWidth="1"/>
    <col min="13315" max="13315" width="15.140625" style="2" customWidth="1"/>
    <col min="13316" max="13319" width="12" style="2" customWidth="1"/>
    <col min="13320" max="13320" width="14.28515625" style="2" customWidth="1"/>
    <col min="13321" max="13568" width="9.140625" style="2"/>
    <col min="13569" max="13569" width="4.85546875" style="2" customWidth="1"/>
    <col min="13570" max="13570" width="35.28515625" style="2" customWidth="1"/>
    <col min="13571" max="13571" width="15.140625" style="2" customWidth="1"/>
    <col min="13572" max="13575" width="12" style="2" customWidth="1"/>
    <col min="13576" max="13576" width="14.28515625" style="2" customWidth="1"/>
    <col min="13577" max="13824" width="9.140625" style="2"/>
    <col min="13825" max="13825" width="4.85546875" style="2" customWidth="1"/>
    <col min="13826" max="13826" width="35.28515625" style="2" customWidth="1"/>
    <col min="13827" max="13827" width="15.140625" style="2" customWidth="1"/>
    <col min="13828" max="13831" width="12" style="2" customWidth="1"/>
    <col min="13832" max="13832" width="14.28515625" style="2" customWidth="1"/>
    <col min="13833" max="14080" width="9.140625" style="2"/>
    <col min="14081" max="14081" width="4.85546875" style="2" customWidth="1"/>
    <col min="14082" max="14082" width="35.28515625" style="2" customWidth="1"/>
    <col min="14083" max="14083" width="15.140625" style="2" customWidth="1"/>
    <col min="14084" max="14087" width="12" style="2" customWidth="1"/>
    <col min="14088" max="14088" width="14.28515625" style="2" customWidth="1"/>
    <col min="14089" max="14336" width="9.140625" style="2"/>
    <col min="14337" max="14337" width="4.85546875" style="2" customWidth="1"/>
    <col min="14338" max="14338" width="35.28515625" style="2" customWidth="1"/>
    <col min="14339" max="14339" width="15.140625" style="2" customWidth="1"/>
    <col min="14340" max="14343" width="12" style="2" customWidth="1"/>
    <col min="14344" max="14344" width="14.28515625" style="2" customWidth="1"/>
    <col min="14345" max="14592" width="9.140625" style="2"/>
    <col min="14593" max="14593" width="4.85546875" style="2" customWidth="1"/>
    <col min="14594" max="14594" width="35.28515625" style="2" customWidth="1"/>
    <col min="14595" max="14595" width="15.140625" style="2" customWidth="1"/>
    <col min="14596" max="14599" width="12" style="2" customWidth="1"/>
    <col min="14600" max="14600" width="14.28515625" style="2" customWidth="1"/>
    <col min="14601" max="14848" width="9.140625" style="2"/>
    <col min="14849" max="14849" width="4.85546875" style="2" customWidth="1"/>
    <col min="14850" max="14850" width="35.28515625" style="2" customWidth="1"/>
    <col min="14851" max="14851" width="15.140625" style="2" customWidth="1"/>
    <col min="14852" max="14855" width="12" style="2" customWidth="1"/>
    <col min="14856" max="14856" width="14.28515625" style="2" customWidth="1"/>
    <col min="14857" max="15104" width="9.140625" style="2"/>
    <col min="15105" max="15105" width="4.85546875" style="2" customWidth="1"/>
    <col min="15106" max="15106" width="35.28515625" style="2" customWidth="1"/>
    <col min="15107" max="15107" width="15.140625" style="2" customWidth="1"/>
    <col min="15108" max="15111" width="12" style="2" customWidth="1"/>
    <col min="15112" max="15112" width="14.28515625" style="2" customWidth="1"/>
    <col min="15113" max="15360" width="9.140625" style="2"/>
    <col min="15361" max="15361" width="4.85546875" style="2" customWidth="1"/>
    <col min="15362" max="15362" width="35.28515625" style="2" customWidth="1"/>
    <col min="15363" max="15363" width="15.140625" style="2" customWidth="1"/>
    <col min="15364" max="15367" width="12" style="2" customWidth="1"/>
    <col min="15368" max="15368" width="14.28515625" style="2" customWidth="1"/>
    <col min="15369" max="15616" width="9.140625" style="2"/>
    <col min="15617" max="15617" width="4.85546875" style="2" customWidth="1"/>
    <col min="15618" max="15618" width="35.28515625" style="2" customWidth="1"/>
    <col min="15619" max="15619" width="15.140625" style="2" customWidth="1"/>
    <col min="15620" max="15623" width="12" style="2" customWidth="1"/>
    <col min="15624" max="15624" width="14.28515625" style="2" customWidth="1"/>
    <col min="15625" max="15872" width="9.140625" style="2"/>
    <col min="15873" max="15873" width="4.85546875" style="2" customWidth="1"/>
    <col min="15874" max="15874" width="35.28515625" style="2" customWidth="1"/>
    <col min="15875" max="15875" width="15.140625" style="2" customWidth="1"/>
    <col min="15876" max="15879" width="12" style="2" customWidth="1"/>
    <col min="15880" max="15880" width="14.28515625" style="2" customWidth="1"/>
    <col min="15881" max="16128" width="9.140625" style="2"/>
    <col min="16129" max="16129" width="4.85546875" style="2" customWidth="1"/>
    <col min="16130" max="16130" width="35.28515625" style="2" customWidth="1"/>
    <col min="16131" max="16131" width="15.140625" style="2" customWidth="1"/>
    <col min="16132" max="16135" width="12" style="2" customWidth="1"/>
    <col min="16136" max="16136" width="14.28515625" style="2" customWidth="1"/>
    <col min="16137" max="16384" width="9.140625" style="2"/>
  </cols>
  <sheetData>
    <row r="1" spans="1:11" x14ac:dyDescent="0.25">
      <c r="A1" s="1" t="str">
        <f>CONCATENATE("6. melléklet ",[1]ALAPADATOK!A7," ",[1]ALAPADATOK!B7," ",[1]ALAPADATOK!C7," ",[1]ALAPADATOK!D7," ",[1]ALAPADATOK!E7," ",[1]ALAPADATOK!F7," ",[1]ALAPADATOK!G7," ",[1]ALAPADATOK!H7)</f>
        <v>6. melléklet a 21 / 2020. ( IX.25. ) önkormányzati rendelethez</v>
      </c>
      <c r="B1" s="1"/>
      <c r="C1" s="1"/>
      <c r="D1" s="1"/>
      <c r="E1" s="1"/>
      <c r="F1" s="1"/>
      <c r="G1" s="1"/>
      <c r="H1" s="1"/>
    </row>
    <row r="3" spans="1:11" x14ac:dyDescent="0.25">
      <c r="A3" s="3" t="s">
        <v>0</v>
      </c>
      <c r="B3" s="3"/>
      <c r="C3" s="3"/>
      <c r="D3" s="3"/>
      <c r="E3" s="3"/>
      <c r="F3" s="3"/>
      <c r="G3" s="3"/>
      <c r="H3" s="3"/>
    </row>
    <row r="4" spans="1:11" ht="15.75" thickBot="1" x14ac:dyDescent="0.3">
      <c r="A4" s="4"/>
      <c r="B4" s="5"/>
      <c r="C4" s="5"/>
      <c r="D4" s="6"/>
      <c r="E4" s="6"/>
      <c r="F4" s="6"/>
      <c r="G4" s="7" t="s">
        <v>1</v>
      </c>
      <c r="H4" s="7"/>
      <c r="I4" s="8"/>
    </row>
    <row r="5" spans="1:11" ht="25.5" x14ac:dyDescent="0.25">
      <c r="A5" s="9" t="s">
        <v>2</v>
      </c>
      <c r="B5" s="10" t="s">
        <v>3</v>
      </c>
      <c r="C5" s="11" t="s">
        <v>4</v>
      </c>
      <c r="D5" s="10" t="s">
        <v>5</v>
      </c>
      <c r="E5" s="10"/>
      <c r="F5" s="10"/>
      <c r="G5" s="10"/>
      <c r="H5" s="12" t="s">
        <v>6</v>
      </c>
    </row>
    <row r="6" spans="1:11" ht="15.75" thickBot="1" x14ac:dyDescent="0.3">
      <c r="A6" s="13"/>
      <c r="B6" s="14"/>
      <c r="C6" s="15"/>
      <c r="D6" s="15">
        <v>2020</v>
      </c>
      <c r="E6" s="15">
        <v>2021</v>
      </c>
      <c r="F6" s="15">
        <v>2022</v>
      </c>
      <c r="G6" s="16">
        <v>2023</v>
      </c>
      <c r="H6" s="17"/>
    </row>
    <row r="7" spans="1:11" ht="15.75" thickBot="1" x14ac:dyDescent="0.3">
      <c r="A7" s="18" t="s">
        <v>7</v>
      </c>
      <c r="B7" s="19">
        <v>2</v>
      </c>
      <c r="C7" s="20">
        <v>3</v>
      </c>
      <c r="D7" s="20">
        <v>4</v>
      </c>
      <c r="E7" s="20">
        <v>5</v>
      </c>
      <c r="F7" s="20">
        <v>6</v>
      </c>
      <c r="G7" s="21">
        <v>7</v>
      </c>
      <c r="H7" s="21">
        <v>8</v>
      </c>
    </row>
    <row r="8" spans="1:11" ht="26.25" x14ac:dyDescent="0.25">
      <c r="A8" s="22" t="s">
        <v>7</v>
      </c>
      <c r="B8" s="23" t="s">
        <v>8</v>
      </c>
      <c r="C8" s="24">
        <v>0</v>
      </c>
      <c r="D8" s="25">
        <v>0</v>
      </c>
      <c r="E8" s="25">
        <v>0</v>
      </c>
      <c r="F8" s="25">
        <v>0</v>
      </c>
      <c r="G8" s="25">
        <v>0</v>
      </c>
      <c r="H8" s="26">
        <f t="shared" ref="H8:H26" si="0">SUM(D8:G8)</f>
        <v>0</v>
      </c>
    </row>
    <row r="9" spans="1:11" ht="39" x14ac:dyDescent="0.25">
      <c r="A9" s="22" t="s">
        <v>9</v>
      </c>
      <c r="B9" s="23" t="s">
        <v>10</v>
      </c>
      <c r="C9" s="24">
        <v>1806590</v>
      </c>
      <c r="D9" s="25">
        <v>1806590</v>
      </c>
      <c r="E9" s="25">
        <v>0</v>
      </c>
      <c r="F9" s="25">
        <v>0</v>
      </c>
      <c r="G9" s="25">
        <v>0</v>
      </c>
      <c r="H9" s="26">
        <f t="shared" si="0"/>
        <v>1806590</v>
      </c>
      <c r="K9" s="27"/>
    </row>
    <row r="10" spans="1:11" ht="39" x14ac:dyDescent="0.25">
      <c r="A10" s="22" t="s">
        <v>11</v>
      </c>
      <c r="B10" s="23" t="s">
        <v>12</v>
      </c>
      <c r="C10" s="24">
        <v>7359000</v>
      </c>
      <c r="D10" s="28">
        <v>1472000</v>
      </c>
      <c r="E10" s="28">
        <v>1472000</v>
      </c>
      <c r="F10" s="25">
        <v>1472000</v>
      </c>
      <c r="G10" s="25">
        <v>1472000</v>
      </c>
      <c r="H10" s="26">
        <f t="shared" si="0"/>
        <v>5888000</v>
      </c>
      <c r="I10" s="29"/>
      <c r="J10" s="30"/>
      <c r="K10" s="31"/>
    </row>
    <row r="11" spans="1:11" ht="26.25" x14ac:dyDescent="0.25">
      <c r="A11" s="22" t="s">
        <v>13</v>
      </c>
      <c r="B11" s="23" t="s">
        <v>14</v>
      </c>
      <c r="C11" s="24">
        <v>1330461</v>
      </c>
      <c r="D11" s="28">
        <v>887000</v>
      </c>
      <c r="E11" s="28">
        <v>443461</v>
      </c>
      <c r="F11" s="25">
        <v>0</v>
      </c>
      <c r="G11" s="25">
        <v>0</v>
      </c>
      <c r="H11" s="26">
        <f t="shared" si="0"/>
        <v>1330461</v>
      </c>
    </row>
    <row r="12" spans="1:11" ht="26.25" x14ac:dyDescent="0.25">
      <c r="A12" s="22" t="s">
        <v>15</v>
      </c>
      <c r="B12" s="23" t="s">
        <v>16</v>
      </c>
      <c r="C12" s="24">
        <v>1669539</v>
      </c>
      <c r="D12" s="28">
        <v>1113000</v>
      </c>
      <c r="E12" s="28">
        <v>556539</v>
      </c>
      <c r="F12" s="25">
        <v>0</v>
      </c>
      <c r="G12" s="25">
        <v>0</v>
      </c>
      <c r="H12" s="26">
        <f t="shared" si="0"/>
        <v>1669539</v>
      </c>
    </row>
    <row r="13" spans="1:11" ht="26.25" customHeight="1" x14ac:dyDescent="0.25">
      <c r="A13" s="22" t="s">
        <v>17</v>
      </c>
      <c r="B13" s="32" t="s">
        <v>18</v>
      </c>
      <c r="C13" s="33">
        <v>36161155</v>
      </c>
      <c r="D13" s="25">
        <v>4940000</v>
      </c>
      <c r="E13" s="25">
        <v>4940000</v>
      </c>
      <c r="F13" s="25">
        <v>4940000</v>
      </c>
      <c r="G13" s="25">
        <v>4940000</v>
      </c>
      <c r="H13" s="26">
        <f t="shared" si="0"/>
        <v>19760000</v>
      </c>
    </row>
    <row r="14" spans="1:11" ht="39" x14ac:dyDescent="0.25">
      <c r="A14" s="22" t="s">
        <v>19</v>
      </c>
      <c r="B14" s="34" t="s">
        <v>20</v>
      </c>
      <c r="C14" s="35">
        <v>4036000</v>
      </c>
      <c r="D14" s="36">
        <v>1464000</v>
      </c>
      <c r="E14" s="36">
        <v>1464000</v>
      </c>
      <c r="F14" s="37">
        <v>1108000</v>
      </c>
      <c r="G14" s="37">
        <v>0</v>
      </c>
      <c r="H14" s="26">
        <f t="shared" si="0"/>
        <v>4036000</v>
      </c>
    </row>
    <row r="15" spans="1:11" ht="26.25" x14ac:dyDescent="0.25">
      <c r="A15" s="22" t="s">
        <v>21</v>
      </c>
      <c r="B15" s="38" t="s">
        <v>22</v>
      </c>
      <c r="C15" s="24">
        <v>2709452</v>
      </c>
      <c r="D15" s="25">
        <v>984000</v>
      </c>
      <c r="E15" s="25">
        <v>984000</v>
      </c>
      <c r="F15" s="25">
        <v>741452</v>
      </c>
      <c r="G15" s="25">
        <v>0</v>
      </c>
      <c r="H15" s="26">
        <f t="shared" si="0"/>
        <v>2709452</v>
      </c>
    </row>
    <row r="16" spans="1:11" ht="26.25" x14ac:dyDescent="0.25">
      <c r="A16" s="22" t="s">
        <v>23</v>
      </c>
      <c r="B16" s="38" t="s">
        <v>24</v>
      </c>
      <c r="C16" s="24">
        <v>2360946</v>
      </c>
      <c r="D16" s="25">
        <v>1242000</v>
      </c>
      <c r="E16" s="25">
        <v>1118946</v>
      </c>
      <c r="F16" s="25">
        <v>0</v>
      </c>
      <c r="G16" s="25">
        <v>0</v>
      </c>
      <c r="H16" s="26">
        <f t="shared" si="0"/>
        <v>2360946</v>
      </c>
    </row>
    <row r="17" spans="1:8" ht="26.25" x14ac:dyDescent="0.25">
      <c r="A17" s="22" t="s">
        <v>25</v>
      </c>
      <c r="B17" s="38" t="s">
        <v>26</v>
      </c>
      <c r="C17" s="24">
        <v>4551242</v>
      </c>
      <c r="D17" s="25">
        <v>1270000</v>
      </c>
      <c r="E17" s="25">
        <v>1270000</v>
      </c>
      <c r="F17" s="25">
        <v>1270000</v>
      </c>
      <c r="G17" s="25">
        <v>741242</v>
      </c>
      <c r="H17" s="26">
        <f t="shared" si="0"/>
        <v>4551242</v>
      </c>
    </row>
    <row r="18" spans="1:8" ht="26.25" x14ac:dyDescent="0.25">
      <c r="A18" s="22" t="s">
        <v>27</v>
      </c>
      <c r="B18" s="32" t="s">
        <v>28</v>
      </c>
      <c r="C18" s="24">
        <v>9061526</v>
      </c>
      <c r="D18" s="25">
        <v>1668000</v>
      </c>
      <c r="E18" s="25">
        <v>1668000</v>
      </c>
      <c r="F18" s="25">
        <v>1668000</v>
      </c>
      <c r="G18" s="25">
        <v>1668000</v>
      </c>
      <c r="H18" s="26">
        <f t="shared" si="0"/>
        <v>6672000</v>
      </c>
    </row>
    <row r="19" spans="1:8" ht="27.75" customHeight="1" x14ac:dyDescent="0.25">
      <c r="A19" s="22" t="s">
        <v>29</v>
      </c>
      <c r="B19" s="32" t="s">
        <v>30</v>
      </c>
      <c r="C19" s="24">
        <v>9042762</v>
      </c>
      <c r="D19" s="25">
        <v>1834504</v>
      </c>
      <c r="E19" s="25">
        <v>1834504</v>
      </c>
      <c r="F19" s="25">
        <v>1834504</v>
      </c>
      <c r="G19" s="25">
        <v>1834504</v>
      </c>
      <c r="H19" s="26">
        <f t="shared" si="0"/>
        <v>7338016</v>
      </c>
    </row>
    <row r="20" spans="1:8" ht="27" customHeight="1" x14ac:dyDescent="0.25">
      <c r="A20" s="22" t="s">
        <v>31</v>
      </c>
      <c r="B20" s="32" t="s">
        <v>32</v>
      </c>
      <c r="C20" s="24">
        <v>5020437</v>
      </c>
      <c r="D20" s="25">
        <v>3171740</v>
      </c>
      <c r="E20" s="25">
        <v>1848697</v>
      </c>
      <c r="F20" s="25">
        <v>0</v>
      </c>
      <c r="G20" s="25">
        <v>0</v>
      </c>
      <c r="H20" s="26">
        <f t="shared" si="0"/>
        <v>5020437</v>
      </c>
    </row>
    <row r="21" spans="1:8" ht="27" customHeight="1" x14ac:dyDescent="0.25">
      <c r="A21" s="22" t="s">
        <v>33</v>
      </c>
      <c r="B21" s="32" t="s">
        <v>34</v>
      </c>
      <c r="C21" s="24">
        <v>25000000</v>
      </c>
      <c r="D21" s="25">
        <v>2777600</v>
      </c>
      <c r="E21" s="25">
        <v>2777600</v>
      </c>
      <c r="F21" s="25">
        <v>2777600</v>
      </c>
      <c r="G21" s="25">
        <v>2777600</v>
      </c>
      <c r="H21" s="26">
        <f t="shared" si="0"/>
        <v>11110400</v>
      </c>
    </row>
    <row r="22" spans="1:8" ht="26.25" customHeight="1" x14ac:dyDescent="0.25">
      <c r="A22" s="22" t="s">
        <v>35</v>
      </c>
      <c r="B22" s="32" t="s">
        <v>36</v>
      </c>
      <c r="C22" s="24">
        <v>0</v>
      </c>
      <c r="D22" s="25">
        <v>508000</v>
      </c>
      <c r="E22" s="25">
        <v>1016000</v>
      </c>
      <c r="F22" s="25">
        <v>1016000</v>
      </c>
      <c r="G22" s="25">
        <v>1016000</v>
      </c>
      <c r="H22" s="26">
        <f t="shared" si="0"/>
        <v>3556000</v>
      </c>
    </row>
    <row r="23" spans="1:8" ht="26.25" x14ac:dyDescent="0.25">
      <c r="A23" s="22" t="s">
        <v>37</v>
      </c>
      <c r="B23" s="32" t="s">
        <v>38</v>
      </c>
      <c r="C23" s="24">
        <v>0</v>
      </c>
      <c r="D23" s="25">
        <v>900000</v>
      </c>
      <c r="E23" s="25">
        <v>3600000</v>
      </c>
      <c r="F23" s="25">
        <v>3600000</v>
      </c>
      <c r="G23" s="25">
        <v>3600000</v>
      </c>
      <c r="H23" s="26">
        <f t="shared" si="0"/>
        <v>11700000</v>
      </c>
    </row>
    <row r="24" spans="1:8" x14ac:dyDescent="0.25">
      <c r="A24" s="22" t="s">
        <v>39</v>
      </c>
      <c r="B24" s="39" t="s">
        <v>40</v>
      </c>
      <c r="C24" s="40">
        <v>0</v>
      </c>
      <c r="D24" s="41">
        <v>0</v>
      </c>
      <c r="E24" s="41">
        <v>0</v>
      </c>
      <c r="F24" s="41">
        <v>0</v>
      </c>
      <c r="G24" s="42">
        <v>0</v>
      </c>
      <c r="H24" s="43">
        <f t="shared" si="0"/>
        <v>0</v>
      </c>
    </row>
    <row r="25" spans="1:8" x14ac:dyDescent="0.25">
      <c r="A25" s="44" t="s">
        <v>41</v>
      </c>
      <c r="B25" s="45" t="s">
        <v>42</v>
      </c>
      <c r="C25" s="40">
        <v>0</v>
      </c>
      <c r="D25" s="41">
        <v>0</v>
      </c>
      <c r="E25" s="41">
        <v>0</v>
      </c>
      <c r="F25" s="41">
        <v>0</v>
      </c>
      <c r="G25" s="42">
        <v>0</v>
      </c>
      <c r="H25" s="46">
        <f t="shared" si="0"/>
        <v>0</v>
      </c>
    </row>
    <row r="26" spans="1:8" ht="15.75" thickBot="1" x14ac:dyDescent="0.3">
      <c r="A26" s="47" t="s">
        <v>43</v>
      </c>
      <c r="B26" s="48" t="s">
        <v>44</v>
      </c>
      <c r="C26" s="49">
        <v>0</v>
      </c>
      <c r="D26" s="50">
        <v>0</v>
      </c>
      <c r="E26" s="50">
        <v>0</v>
      </c>
      <c r="F26" s="50">
        <v>2320000</v>
      </c>
      <c r="G26" s="51">
        <v>2320000</v>
      </c>
      <c r="H26" s="43">
        <f t="shared" si="0"/>
        <v>4640000</v>
      </c>
    </row>
    <row r="27" spans="1:8" ht="24" customHeight="1" thickBot="1" x14ac:dyDescent="0.3">
      <c r="A27" s="52"/>
      <c r="B27" s="53" t="s">
        <v>45</v>
      </c>
      <c r="C27" s="54">
        <f>SUM(C7:C26)</f>
        <v>110109113</v>
      </c>
      <c r="D27" s="54">
        <f t="shared" ref="D27:H27" si="1">SUM(D7:D25)</f>
        <v>26038438</v>
      </c>
      <c r="E27" s="54">
        <f t="shared" si="1"/>
        <v>24993752</v>
      </c>
      <c r="F27" s="54">
        <f t="shared" si="1"/>
        <v>20427562</v>
      </c>
      <c r="G27" s="54">
        <f t="shared" si="1"/>
        <v>18049353</v>
      </c>
      <c r="H27" s="55">
        <f t="shared" si="1"/>
        <v>89509091</v>
      </c>
    </row>
    <row r="29" spans="1:8" x14ac:dyDescent="0.25">
      <c r="B29" s="56" t="s">
        <v>46</v>
      </c>
    </row>
    <row r="31" spans="1:8" x14ac:dyDescent="0.25">
      <c r="B31" s="57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2020-09-25T07:22:30Z</dcterms:created>
  <dcterms:modified xsi:type="dcterms:W3CDTF">2020-09-25T07:22:30Z</dcterms:modified>
</cp:coreProperties>
</file>