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L5" i="1"/>
  <c r="L25" s="1"/>
  <c r="K5"/>
  <c r="F5"/>
  <c r="E5"/>
  <c r="B19"/>
  <c r="B3"/>
  <c r="B4"/>
  <c r="B2"/>
  <c r="B20"/>
  <c r="B16"/>
  <c r="B8"/>
  <c r="B9" s="1"/>
  <c r="L21"/>
  <c r="H21"/>
  <c r="D21"/>
  <c r="I14"/>
  <c r="F14"/>
  <c r="G14"/>
  <c r="C18"/>
  <c r="D18"/>
  <c r="E18"/>
  <c r="F18"/>
  <c r="G18"/>
  <c r="H18"/>
  <c r="I18"/>
  <c r="J18"/>
  <c r="K18"/>
  <c r="L18"/>
  <c r="M18"/>
  <c r="N18"/>
  <c r="N14"/>
  <c r="L14"/>
  <c r="K14"/>
  <c r="E14"/>
  <c r="N21"/>
  <c r="M21"/>
  <c r="K21"/>
  <c r="K25" s="1"/>
  <c r="J21"/>
  <c r="I21"/>
  <c r="G21"/>
  <c r="F21"/>
  <c r="E21"/>
  <c r="C21"/>
  <c r="N9"/>
  <c r="M9"/>
  <c r="L9"/>
  <c r="K9"/>
  <c r="J9"/>
  <c r="I9"/>
  <c r="H9"/>
  <c r="G9"/>
  <c r="F9"/>
  <c r="E9"/>
  <c r="D9"/>
  <c r="C9"/>
  <c r="N5"/>
  <c r="M5"/>
  <c r="M25" s="1"/>
  <c r="J5"/>
  <c r="I5"/>
  <c r="H5"/>
  <c r="G5"/>
  <c r="D5"/>
  <c r="C5"/>
  <c r="C25" s="1"/>
  <c r="F25" l="1"/>
  <c r="B21"/>
  <c r="N25"/>
  <c r="D25"/>
  <c r="E25"/>
  <c r="J25"/>
  <c r="I25"/>
  <c r="H25"/>
  <c r="G25"/>
  <c r="B5"/>
  <c r="B18"/>
  <c r="B25" l="1"/>
</calcChain>
</file>

<file path=xl/sharedStrings.xml><?xml version="1.0" encoding="utf-8"?>
<sst xmlns="http://schemas.openxmlformats.org/spreadsheetml/2006/main" count="32" uniqueCount="32">
  <si>
    <t>január</t>
  </si>
  <si>
    <t>február</t>
  </si>
  <si>
    <t>március</t>
  </si>
  <si>
    <t>április</t>
  </si>
  <si>
    <t>május</t>
  </si>
  <si>
    <t xml:space="preserve">június  </t>
  </si>
  <si>
    <t>július</t>
  </si>
  <si>
    <t>augusztus</t>
  </si>
  <si>
    <t>szeptember</t>
  </si>
  <si>
    <t>október</t>
  </si>
  <si>
    <t>november</t>
  </si>
  <si>
    <t>decem-ber</t>
  </si>
  <si>
    <t>Intézményi működési bevétel</t>
  </si>
  <si>
    <t>Kapott támogatás</t>
  </si>
  <si>
    <t>T.eszközök imm javak ért</t>
  </si>
  <si>
    <t>Önk sajátos felh és tőkebevételei</t>
  </si>
  <si>
    <t>Felhalmozási bevétel</t>
  </si>
  <si>
    <t>Támog.ért műk bevét</t>
  </si>
  <si>
    <t>Támog ért felhalm bevét</t>
  </si>
  <si>
    <t>Műk és felh célú támog ért bevét</t>
  </si>
  <si>
    <t>Felh c pénzeszk átvét</t>
  </si>
  <si>
    <t>Műk és felh c átvett pénzeszk</t>
  </si>
  <si>
    <t>Bevételek megnevezése</t>
  </si>
  <si>
    <t>Közhatalmi bevételek</t>
  </si>
  <si>
    <t>Önkormányzat bevételei összesen</t>
  </si>
  <si>
    <t>Önk működési támogatása</t>
  </si>
  <si>
    <t>Eggéb bevétel/szoc ellátás</t>
  </si>
  <si>
    <t>Önkormányzatok egyéb működési bevétel</t>
  </si>
  <si>
    <t>2016 évi költségvetés</t>
  </si>
  <si>
    <t>Pénzmaradvány felhasználása</t>
  </si>
  <si>
    <t>Közhatalmi és működési bevétel</t>
  </si>
  <si>
    <t>Műk. c pénzeszk átvét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</si>
</sst>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sz val="8"/>
      <color indexed="8"/>
      <name val="Calibri"/>
      <charset val="238"/>
    </font>
    <font>
      <b/>
      <sz val="9"/>
      <color indexed="8"/>
      <name val="Calibri"/>
      <charset val="238"/>
    </font>
    <font>
      <b/>
      <sz val="11"/>
      <color indexed="8"/>
      <name val="Calibri"/>
      <charset val="238"/>
    </font>
    <font>
      <sz val="11"/>
      <color indexed="8"/>
      <name val="Calibri"/>
      <charset val="238"/>
    </font>
    <font>
      <sz val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8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3" fontId="4" fillId="0" borderId="1" xfId="0" applyNumberFormat="1" applyFont="1" applyBorder="1"/>
    <xf numFmtId="3" fontId="5" fillId="0" borderId="1" xfId="0" applyNumberFormat="1" applyFont="1" applyBorder="1"/>
    <xf numFmtId="0" fontId="5" fillId="0" borderId="0" xfId="0" applyFont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view="pageLayout" workbookViewId="0">
      <selection activeCell="C26" sqref="C26"/>
    </sheetView>
  </sheetViews>
  <sheetFormatPr defaultRowHeight="15"/>
  <cols>
    <col min="1" max="1" width="21.7109375" customWidth="1"/>
    <col min="2" max="2" width="10.85546875" customWidth="1"/>
    <col min="3" max="4" width="7.140625" customWidth="1"/>
    <col min="5" max="5" width="7.28515625" customWidth="1"/>
    <col min="6" max="6" width="7.140625" customWidth="1"/>
    <col min="7" max="7" width="7.42578125" customWidth="1"/>
    <col min="8" max="14" width="7.140625" customWidth="1"/>
  </cols>
  <sheetData>
    <row r="1" spans="1:14" ht="24">
      <c r="A1" s="6" t="s">
        <v>22</v>
      </c>
      <c r="B1" s="15" t="s">
        <v>28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7" t="s">
        <v>8</v>
      </c>
      <c r="L1" s="6" t="s">
        <v>9</v>
      </c>
      <c r="M1" s="6" t="s">
        <v>10</v>
      </c>
      <c r="N1" s="7" t="s">
        <v>11</v>
      </c>
    </row>
    <row r="2" spans="1:14" ht="14.1" customHeight="1">
      <c r="A2" s="2" t="s">
        <v>12</v>
      </c>
      <c r="B2" s="8">
        <f>SUM(C2:N2)</f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1" customHeight="1">
      <c r="A3" s="2" t="s">
        <v>23</v>
      </c>
      <c r="B3" s="8">
        <f>SUM(C3:N3)</f>
        <v>53300</v>
      </c>
      <c r="C3" s="8">
        <v>100</v>
      </c>
      <c r="D3" s="8">
        <v>100</v>
      </c>
      <c r="E3" s="8">
        <v>25000</v>
      </c>
      <c r="F3" s="8">
        <v>1200</v>
      </c>
      <c r="G3" s="1">
        <v>150</v>
      </c>
      <c r="H3" s="8">
        <v>100</v>
      </c>
      <c r="I3" s="1">
        <v>100</v>
      </c>
      <c r="J3" s="1">
        <v>100</v>
      </c>
      <c r="K3" s="8">
        <v>25000</v>
      </c>
      <c r="L3" s="8">
        <v>1200</v>
      </c>
      <c r="M3" s="8">
        <v>150</v>
      </c>
      <c r="N3" s="1">
        <v>100</v>
      </c>
    </row>
    <row r="4" spans="1:14" ht="23.25" customHeight="1">
      <c r="A4" s="3" t="s">
        <v>27</v>
      </c>
      <c r="B4" s="8">
        <f>SUM(C4:N4)</f>
        <v>42539</v>
      </c>
      <c r="C4" s="1">
        <v>2665</v>
      </c>
      <c r="D4" s="1">
        <v>2665</v>
      </c>
      <c r="E4" s="8">
        <v>2664</v>
      </c>
      <c r="F4" s="8">
        <v>2664</v>
      </c>
      <c r="G4" s="8">
        <v>2665</v>
      </c>
      <c r="H4" s="1">
        <v>2664</v>
      </c>
      <c r="I4" s="1">
        <v>2664</v>
      </c>
      <c r="J4" s="1">
        <v>2665</v>
      </c>
      <c r="K4" s="8">
        <v>2264</v>
      </c>
      <c r="L4" s="8">
        <v>3465</v>
      </c>
      <c r="M4" s="8">
        <v>2664</v>
      </c>
      <c r="N4" s="8">
        <v>12830</v>
      </c>
    </row>
    <row r="5" spans="1:14" ht="18" customHeight="1">
      <c r="A5" s="16" t="s">
        <v>30</v>
      </c>
      <c r="B5" s="9">
        <f>SUM(C5:N5)</f>
        <v>95839</v>
      </c>
      <c r="C5" s="9">
        <f t="shared" ref="C5:N5" si="0">SUM(C2:C4)</f>
        <v>2765</v>
      </c>
      <c r="D5" s="9">
        <f t="shared" si="0"/>
        <v>2765</v>
      </c>
      <c r="E5" s="9">
        <f t="shared" si="0"/>
        <v>27664</v>
      </c>
      <c r="F5" s="9">
        <f t="shared" si="0"/>
        <v>3864</v>
      </c>
      <c r="G5" s="9">
        <f t="shared" si="0"/>
        <v>2815</v>
      </c>
      <c r="H5" s="9">
        <f t="shared" si="0"/>
        <v>2764</v>
      </c>
      <c r="I5" s="9">
        <f t="shared" si="0"/>
        <v>2764</v>
      </c>
      <c r="J5" s="9">
        <f t="shared" si="0"/>
        <v>2765</v>
      </c>
      <c r="K5" s="9">
        <f t="shared" si="0"/>
        <v>27264</v>
      </c>
      <c r="L5" s="9">
        <f t="shared" si="0"/>
        <v>4665</v>
      </c>
      <c r="M5" s="9">
        <f t="shared" si="0"/>
        <v>2814</v>
      </c>
      <c r="N5" s="9">
        <f t="shared" si="0"/>
        <v>12930</v>
      </c>
    </row>
    <row r="6" spans="1:14" ht="8.25" customHeight="1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" customHeight="1">
      <c r="A7" s="2" t="s">
        <v>26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4.1" customHeight="1">
      <c r="A8" s="2" t="s">
        <v>25</v>
      </c>
      <c r="B8" s="8">
        <f>SUM(C8:N8)</f>
        <v>174366</v>
      </c>
      <c r="C8" s="8">
        <v>14530</v>
      </c>
      <c r="D8" s="8">
        <v>14530</v>
      </c>
      <c r="E8" s="8">
        <v>14531</v>
      </c>
      <c r="F8" s="8">
        <v>14530</v>
      </c>
      <c r="G8" s="8">
        <v>14530</v>
      </c>
      <c r="H8" s="8">
        <v>14531</v>
      </c>
      <c r="I8" s="8">
        <v>14530</v>
      </c>
      <c r="J8" s="8">
        <v>14530</v>
      </c>
      <c r="K8" s="8">
        <v>14531</v>
      </c>
      <c r="L8" s="8">
        <v>14530</v>
      </c>
      <c r="M8" s="8">
        <v>14530</v>
      </c>
      <c r="N8" s="8">
        <v>14533</v>
      </c>
    </row>
    <row r="9" spans="1:14">
      <c r="A9" s="4" t="s">
        <v>13</v>
      </c>
      <c r="B9" s="9">
        <f t="shared" ref="B9:N9" si="1">SUM(B7:B8)</f>
        <v>174366</v>
      </c>
      <c r="C9" s="9">
        <f t="shared" si="1"/>
        <v>14530</v>
      </c>
      <c r="D9" s="9">
        <f t="shared" si="1"/>
        <v>14530</v>
      </c>
      <c r="E9" s="9">
        <f t="shared" si="1"/>
        <v>14531</v>
      </c>
      <c r="F9" s="9">
        <f t="shared" si="1"/>
        <v>14530</v>
      </c>
      <c r="G9" s="9">
        <f t="shared" si="1"/>
        <v>14530</v>
      </c>
      <c r="H9" s="9">
        <f t="shared" si="1"/>
        <v>14531</v>
      </c>
      <c r="I9" s="9">
        <f t="shared" si="1"/>
        <v>14530</v>
      </c>
      <c r="J9" s="9">
        <f t="shared" si="1"/>
        <v>14530</v>
      </c>
      <c r="K9" s="9">
        <f t="shared" si="1"/>
        <v>14531</v>
      </c>
      <c r="L9" s="9">
        <f t="shared" si="1"/>
        <v>14530</v>
      </c>
      <c r="M9" s="9">
        <f t="shared" si="1"/>
        <v>14530</v>
      </c>
      <c r="N9" s="9">
        <f t="shared" si="1"/>
        <v>14533</v>
      </c>
    </row>
    <row r="10" spans="1:14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6" customHeight="1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2" t="s">
        <v>14</v>
      </c>
      <c r="B12" s="8"/>
      <c r="C12" s="1"/>
      <c r="D12" s="1"/>
      <c r="E12" s="8"/>
      <c r="F12" s="8"/>
      <c r="G12" s="8"/>
      <c r="H12" s="1"/>
      <c r="I12" s="8"/>
      <c r="J12" s="1"/>
      <c r="K12" s="8"/>
      <c r="L12" s="8"/>
      <c r="M12" s="1"/>
      <c r="N12" s="1"/>
    </row>
    <row r="13" spans="1:14">
      <c r="A13" s="2" t="s">
        <v>15</v>
      </c>
      <c r="B13" s="8"/>
      <c r="C13" s="1"/>
      <c r="D13" s="1"/>
      <c r="E13" s="8"/>
      <c r="F13" s="8"/>
      <c r="G13" s="1"/>
      <c r="H13" s="1"/>
      <c r="I13" s="1"/>
      <c r="J13" s="1"/>
      <c r="K13" s="8"/>
      <c r="L13" s="8"/>
      <c r="M13" s="1"/>
      <c r="N13" s="8"/>
    </row>
    <row r="14" spans="1:14">
      <c r="A14" s="4" t="s">
        <v>16</v>
      </c>
      <c r="B14" s="9"/>
      <c r="C14" s="1"/>
      <c r="D14" s="1"/>
      <c r="E14" s="9">
        <f>SUM(E12:E13)</f>
        <v>0</v>
      </c>
      <c r="F14" s="9">
        <f>SUM(F12:F13)</f>
        <v>0</v>
      </c>
      <c r="G14" s="9">
        <f>SUM(G12:G13)</f>
        <v>0</v>
      </c>
      <c r="H14" s="14"/>
      <c r="I14" s="9">
        <f>SUM(I12:I13)</f>
        <v>0</v>
      </c>
      <c r="J14" s="14"/>
      <c r="K14" s="9">
        <f>SUM(K12:K13)</f>
        <v>0</v>
      </c>
      <c r="L14" s="9">
        <f>SUM(L12:L13)</f>
        <v>0</v>
      </c>
      <c r="M14" s="9"/>
      <c r="N14" s="9">
        <f>SUM(N12:N13)</f>
        <v>0</v>
      </c>
    </row>
    <row r="15" spans="1:14" ht="5.25" customHeight="1">
      <c r="A15" s="4"/>
      <c r="B15" s="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 t="s">
        <v>17</v>
      </c>
      <c r="B16" s="8">
        <f>SUM(C16:N16)</f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" t="s">
        <v>18</v>
      </c>
      <c r="B17" s="8"/>
      <c r="C17" s="1"/>
      <c r="D17" s="1"/>
      <c r="E17" s="1"/>
      <c r="F17" s="1"/>
      <c r="G17" s="8"/>
      <c r="H17" s="1"/>
      <c r="I17" s="1"/>
      <c r="J17" s="1"/>
      <c r="K17" s="1"/>
      <c r="L17" s="8"/>
      <c r="M17" s="1"/>
      <c r="N17" s="1"/>
    </row>
    <row r="18" spans="1:14" s="12" customFormat="1" ht="23.25">
      <c r="A18" s="5" t="s">
        <v>19</v>
      </c>
      <c r="B18" s="9">
        <f>SUM(C18:N18)</f>
        <v>0</v>
      </c>
      <c r="C18" s="9">
        <f t="shared" ref="C18:N18" si="2">SUM(C16:C17)</f>
        <v>0</v>
      </c>
      <c r="D18" s="9">
        <f t="shared" si="2"/>
        <v>0</v>
      </c>
      <c r="E18" s="9">
        <f t="shared" si="2"/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  <c r="K18" s="9">
        <f t="shared" si="2"/>
        <v>0</v>
      </c>
      <c r="L18" s="9">
        <f t="shared" si="2"/>
        <v>0</v>
      </c>
      <c r="M18" s="9">
        <f t="shared" si="2"/>
        <v>0</v>
      </c>
      <c r="N18" s="9">
        <f t="shared" si="2"/>
        <v>0</v>
      </c>
    </row>
    <row r="19" spans="1:14" s="11" customFormat="1">
      <c r="A19" s="3" t="s">
        <v>31</v>
      </c>
      <c r="B19" s="9">
        <f>SUM(C19:N19)</f>
        <v>24</v>
      </c>
      <c r="C19" s="10"/>
      <c r="D19" s="10"/>
      <c r="E19" s="10">
        <v>6</v>
      </c>
      <c r="F19" s="10"/>
      <c r="G19" s="10"/>
      <c r="H19" s="10">
        <v>6</v>
      </c>
      <c r="I19" s="10"/>
      <c r="J19" s="10"/>
      <c r="K19" s="10">
        <v>6</v>
      </c>
      <c r="L19" s="10"/>
      <c r="M19" s="10"/>
      <c r="N19" s="10">
        <v>6</v>
      </c>
    </row>
    <row r="20" spans="1:14">
      <c r="A20" s="2" t="s">
        <v>20</v>
      </c>
      <c r="B20" s="8">
        <f>SUM(C20:N20)</f>
        <v>29621</v>
      </c>
      <c r="C20" s="1">
        <v>10010</v>
      </c>
      <c r="D20" s="8"/>
      <c r="E20" s="8"/>
      <c r="F20" s="1">
        <v>3360</v>
      </c>
      <c r="G20" s="1"/>
      <c r="H20" s="8">
        <v>4687</v>
      </c>
      <c r="I20" s="1"/>
      <c r="J20" s="1"/>
      <c r="K20" s="8"/>
      <c r="L20" s="8">
        <v>11564</v>
      </c>
      <c r="M20" s="1"/>
      <c r="N20" s="1"/>
    </row>
    <row r="21" spans="1:14" s="12" customFormat="1">
      <c r="A21" s="4" t="s">
        <v>21</v>
      </c>
      <c r="B21" s="9">
        <f>SUM(B19:B20)</f>
        <v>29645</v>
      </c>
      <c r="C21" s="9">
        <f>SUM(C19:C20)</f>
        <v>10010</v>
      </c>
      <c r="D21" s="9">
        <f>SUM(D19:D20)</f>
        <v>0</v>
      </c>
      <c r="E21" s="9">
        <f t="shared" ref="E21:N21" si="3">SUM(E19:E20)</f>
        <v>6</v>
      </c>
      <c r="F21" s="9">
        <f t="shared" si="3"/>
        <v>3360</v>
      </c>
      <c r="G21" s="9">
        <f t="shared" si="3"/>
        <v>0</v>
      </c>
      <c r="H21" s="9">
        <f t="shared" si="3"/>
        <v>4693</v>
      </c>
      <c r="I21" s="9">
        <f t="shared" si="3"/>
        <v>0</v>
      </c>
      <c r="J21" s="9">
        <f t="shared" si="3"/>
        <v>0</v>
      </c>
      <c r="K21" s="9">
        <f t="shared" si="3"/>
        <v>6</v>
      </c>
      <c r="L21" s="9">
        <f t="shared" si="3"/>
        <v>11564</v>
      </c>
      <c r="M21" s="9">
        <f t="shared" si="3"/>
        <v>0</v>
      </c>
      <c r="N21" s="9">
        <f t="shared" si="3"/>
        <v>6</v>
      </c>
    </row>
    <row r="22" spans="1:14" ht="5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2" t="s">
        <v>29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30">
      <c r="A25" s="13" t="s">
        <v>24</v>
      </c>
      <c r="B25" s="9">
        <f>SUM(C25:N25)</f>
        <v>299850</v>
      </c>
      <c r="C25" s="9">
        <f t="shared" ref="C25:J25" si="4">SUM(C5,C9,C14,C18,C21,C24)</f>
        <v>27305</v>
      </c>
      <c r="D25" s="9">
        <f t="shared" si="4"/>
        <v>17295</v>
      </c>
      <c r="E25" s="9">
        <f t="shared" si="4"/>
        <v>42201</v>
      </c>
      <c r="F25" s="9">
        <f t="shared" si="4"/>
        <v>21754</v>
      </c>
      <c r="G25" s="9">
        <f t="shared" si="4"/>
        <v>17345</v>
      </c>
      <c r="H25" s="9">
        <f t="shared" si="4"/>
        <v>21988</v>
      </c>
      <c r="I25" s="9">
        <f t="shared" si="4"/>
        <v>17294</v>
      </c>
      <c r="J25" s="9">
        <f t="shared" si="4"/>
        <v>17295</v>
      </c>
      <c r="K25" s="9">
        <f>SUM(K5,K9,K14,K18,K21)</f>
        <v>41801</v>
      </c>
      <c r="L25" s="9">
        <f>SUM(L5,L9,L14,L18,L21,L24)</f>
        <v>30759</v>
      </c>
      <c r="M25" s="9">
        <f>SUM(M5,M9,M14,M18,M21)</f>
        <v>17344</v>
      </c>
      <c r="N25" s="9">
        <f>SUM(N5,N9,N14,N18,N21)</f>
        <v>27469</v>
      </c>
    </row>
  </sheetData>
  <phoneticPr fontId="6" type="noConversion"/>
  <printOptions horizontalCentered="1"/>
  <pageMargins left="0.70866141732283472" right="0.70866141732283472" top="1.42" bottom="0.74803149606299213" header="0.65" footer="0.31496062992125984"/>
  <pageSetup paperSize="9" orientation="landscape" r:id="rId1"/>
  <headerFooter>
    <oddHeader>&amp;C&amp;"-,Félkövér"Bölcske Községi Önkormányzat 2016. évi
előirányzat felhasználási ütemterve&amp;R&amp;8Bölcske Községi Önkormányzat
2016 évi költségvetési rendeletéhez
9.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2015-02-09T13:03:43Z</cp:lastPrinted>
  <dcterms:created xsi:type="dcterms:W3CDTF">2013-02-13T13:40:33Z</dcterms:created>
  <dcterms:modified xsi:type="dcterms:W3CDTF">2016-02-01T14:33:05Z</dcterms:modified>
</cp:coreProperties>
</file>