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4. BÖ Társ. és szoc.pol. ju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D37" i="1" s="1"/>
  <c r="D9" i="1"/>
  <c r="C17" i="1"/>
  <c r="D17" i="1"/>
  <c r="C21" i="1"/>
  <c r="D21" i="1"/>
  <c r="C24" i="1"/>
  <c r="D24" i="1"/>
  <c r="C27" i="1"/>
  <c r="C37" i="1" s="1"/>
  <c r="D27" i="1"/>
  <c r="C28" i="1"/>
  <c r="C34" i="1"/>
  <c r="D34" i="1"/>
</calcChain>
</file>

<file path=xl/sharedStrings.xml><?xml version="1.0" encoding="utf-8"?>
<sst xmlns="http://schemas.openxmlformats.org/spreadsheetml/2006/main" count="37" uniqueCount="37">
  <si>
    <t>jegyző</t>
  </si>
  <si>
    <t>polgármester</t>
  </si>
  <si>
    <t>dr. Horváth Zsolt</t>
  </si>
  <si>
    <t xml:space="preserve"> Várai Róbert</t>
  </si>
  <si>
    <t>Baracs, 2017. február 16.</t>
  </si>
  <si>
    <t>Összesen</t>
  </si>
  <si>
    <t>6.1. Civil szervezetek támogatása</t>
  </si>
  <si>
    <t>6. Civil szervezetek programtámogatása</t>
  </si>
  <si>
    <t>5.5. Bursa Hungarica ösztöndíj</t>
  </si>
  <si>
    <t>5.4. Pénzbeli kártérítés</t>
  </si>
  <si>
    <t>5.3. Idősek karácsonyi segélyezése</t>
  </si>
  <si>
    <t>5.2. Szemétszállítás kompenzálása</t>
  </si>
  <si>
    <t>5.1. Lakásfenntartási támogatás</t>
  </si>
  <si>
    <t>5. Egyéb önkormányzati eseti pénzbeli ellátások</t>
  </si>
  <si>
    <t>4.1. Fogorvosi ügyeleti ellátás</t>
  </si>
  <si>
    <t>4. Fogorvosi ügyeleti ellátás</t>
  </si>
  <si>
    <t>3.1. Hétvégi ügyeleti ellátás</t>
  </si>
  <si>
    <t>3. Háziorvosi ügyeleti ellátás</t>
  </si>
  <si>
    <t>2.2. Iskolaegészségügyi ellátás</t>
  </si>
  <si>
    <t>2.1. Vérvétel</t>
  </si>
  <si>
    <t>2. Háziorvosi alapellátás</t>
  </si>
  <si>
    <t>1.7. Magyar Limes Szövetség Kulturális Egyesület</t>
  </si>
  <si>
    <t>1.6. Duna Településszövetség</t>
  </si>
  <si>
    <t>1.5. KDV Hulladékgazdálkodási Társulás tagdíja</t>
  </si>
  <si>
    <t>1.4. DVT tagdíj</t>
  </si>
  <si>
    <t>1.3. Mezőföldi HÍD Térségfejlesztő Egyesület tagdíj</t>
  </si>
  <si>
    <t>1.2. TÖOSZ tagdíj</t>
  </si>
  <si>
    <t>1.1. oktatásban résztvevők pénzbeli juttatásai</t>
  </si>
  <si>
    <t>1. Önkormányzati jogalkotás</t>
  </si>
  <si>
    <t>2018. évi eredeti előirányzat</t>
  </si>
  <si>
    <t>2017. évi eredeti előirányzat</t>
  </si>
  <si>
    <t>Pénzeszköz átadás megnevezése</t>
  </si>
  <si>
    <t>Szakfeladat</t>
  </si>
  <si>
    <t>ezer Ft-ban</t>
  </si>
  <si>
    <t>Baracs Község Önkormányzata 2018. évi társadalom- és szociálpolitikai juttatásai és működési célú pénzeszköz átadásai</t>
  </si>
  <si>
    <t>4. sz. melléklet 1. pontja</t>
  </si>
  <si>
    <t>Baracs Község Önkormányzata Képviselő-testülete 2018. évi költségvetésről szóló   1/2018. (II.16.)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</si>
</sst>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164" fontId="2" fillId="0" borderId="1" xfId="1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3" fillId="0" borderId="5" xfId="1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164" fontId="4" fillId="0" borderId="5" xfId="1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164" fontId="3" fillId="0" borderId="7" xfId="1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16" fontId="3" fillId="0" borderId="5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64" fontId="4" fillId="0" borderId="11" xfId="0" applyNumberFormat="1" applyFont="1" applyBorder="1" applyAlignment="1">
      <alignment horizontal="righ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sqref="A1:D1"/>
    </sheetView>
  </sheetViews>
  <sheetFormatPr defaultRowHeight="15" x14ac:dyDescent="0.25"/>
  <cols>
    <col min="1" max="1" width="27.140625" style="1" customWidth="1"/>
    <col min="2" max="2" width="26.85546875" style="1" customWidth="1"/>
    <col min="3" max="3" width="11" style="1" customWidth="1"/>
    <col min="4" max="4" width="10.7109375" style="1" customWidth="1"/>
  </cols>
  <sheetData>
    <row r="1" spans="1:13" s="42" customFormat="1" ht="30" customHeight="1" x14ac:dyDescent="0.25">
      <c r="A1" s="44" t="s">
        <v>36</v>
      </c>
      <c r="B1" s="44"/>
      <c r="C1" s="44"/>
      <c r="D1" s="44"/>
      <c r="E1" s="43"/>
      <c r="F1" s="43"/>
      <c r="G1" s="43"/>
      <c r="H1" s="43"/>
      <c r="I1" s="43"/>
      <c r="J1" s="43"/>
      <c r="K1" s="43"/>
      <c r="L1" s="43"/>
      <c r="M1" s="43"/>
    </row>
    <row r="2" spans="1:13" x14ac:dyDescent="0.25">
      <c r="A2" s="40" t="s">
        <v>35</v>
      </c>
      <c r="B2" s="40"/>
      <c r="C2" s="40"/>
      <c r="D2" s="40"/>
      <c r="E2" s="41"/>
      <c r="F2" s="41"/>
      <c r="G2" s="41"/>
      <c r="H2" s="41"/>
      <c r="I2" s="41"/>
      <c r="J2" s="40"/>
      <c r="K2" s="40"/>
      <c r="L2" s="40"/>
      <c r="M2" s="40"/>
    </row>
    <row r="3" spans="1:13" x14ac:dyDescent="0.25">
      <c r="C3" s="38"/>
      <c r="D3" s="38"/>
    </row>
    <row r="4" spans="1:13" ht="30" customHeight="1" x14ac:dyDescent="0.25">
      <c r="A4" s="39" t="s">
        <v>34</v>
      </c>
      <c r="B4" s="39"/>
      <c r="C4" s="39"/>
      <c r="D4" s="39"/>
    </row>
    <row r="5" spans="1:13" x14ac:dyDescent="0.25">
      <c r="A5" s="38"/>
      <c r="B5" s="38"/>
      <c r="C5" s="38"/>
      <c r="D5" s="38"/>
    </row>
    <row r="6" spans="1:13" ht="15.75" thickBot="1" x14ac:dyDescent="0.3">
      <c r="A6" s="38"/>
      <c r="B6" s="38"/>
      <c r="C6" s="38"/>
      <c r="D6" s="37" t="s">
        <v>33</v>
      </c>
    </row>
    <row r="7" spans="1:13" ht="39" thickBot="1" x14ac:dyDescent="0.3">
      <c r="A7" s="36" t="s">
        <v>32</v>
      </c>
      <c r="B7" s="36" t="s">
        <v>31</v>
      </c>
      <c r="C7" s="36" t="s">
        <v>30</v>
      </c>
      <c r="D7" s="36" t="s">
        <v>29</v>
      </c>
    </row>
    <row r="8" spans="1:13" x14ac:dyDescent="0.25">
      <c r="A8" s="35" t="s">
        <v>28</v>
      </c>
      <c r="B8" s="34"/>
      <c r="C8" s="33">
        <f>SUM(C9:C13)</f>
        <v>1554</v>
      </c>
      <c r="D8" s="33">
        <f>SUM(D9:D15)</f>
        <v>1076</v>
      </c>
    </row>
    <row r="9" spans="1:13" ht="25.5" x14ac:dyDescent="0.25">
      <c r="A9" s="32"/>
      <c r="B9" s="30" t="s">
        <v>27</v>
      </c>
      <c r="C9" s="12">
        <v>620</v>
      </c>
      <c r="D9" s="12">
        <f>50</f>
        <v>50</v>
      </c>
    </row>
    <row r="10" spans="1:13" x14ac:dyDescent="0.25">
      <c r="A10" s="31"/>
      <c r="B10" s="30" t="s">
        <v>26</v>
      </c>
      <c r="C10" s="12">
        <v>71</v>
      </c>
      <c r="D10" s="12">
        <v>71</v>
      </c>
    </row>
    <row r="11" spans="1:13" ht="25.5" x14ac:dyDescent="0.25">
      <c r="A11" s="31"/>
      <c r="B11" s="13" t="s">
        <v>25</v>
      </c>
      <c r="C11" s="12">
        <v>30</v>
      </c>
      <c r="D11" s="12">
        <v>24</v>
      </c>
    </row>
    <row r="12" spans="1:13" x14ac:dyDescent="0.25">
      <c r="A12" s="31"/>
      <c r="B12" s="13" t="s">
        <v>24</v>
      </c>
      <c r="C12" s="12">
        <v>478</v>
      </c>
      <c r="D12" s="12">
        <v>478</v>
      </c>
    </row>
    <row r="13" spans="1:13" ht="25.5" x14ac:dyDescent="0.25">
      <c r="A13" s="31"/>
      <c r="B13" s="30" t="s">
        <v>23</v>
      </c>
      <c r="C13" s="12">
        <v>355</v>
      </c>
      <c r="D13" s="12">
        <v>353</v>
      </c>
    </row>
    <row r="14" spans="1:13" x14ac:dyDescent="0.25">
      <c r="A14" s="31"/>
      <c r="B14" s="30" t="s">
        <v>22</v>
      </c>
      <c r="C14" s="12"/>
      <c r="D14" s="12">
        <v>50</v>
      </c>
    </row>
    <row r="15" spans="1:13" ht="25.5" x14ac:dyDescent="0.25">
      <c r="A15" s="31"/>
      <c r="B15" s="30" t="s">
        <v>21</v>
      </c>
      <c r="C15" s="12"/>
      <c r="D15" s="12">
        <v>50</v>
      </c>
    </row>
    <row r="16" spans="1:13" x14ac:dyDescent="0.25">
      <c r="A16" s="29"/>
      <c r="B16" s="27"/>
      <c r="C16" s="28"/>
      <c r="D16" s="27"/>
    </row>
    <row r="17" spans="1:4" x14ac:dyDescent="0.25">
      <c r="A17" s="16" t="s">
        <v>20</v>
      </c>
      <c r="B17" s="16"/>
      <c r="C17" s="26">
        <f>SUM(C18:C19)</f>
        <v>814</v>
      </c>
      <c r="D17" s="25">
        <f>SUM(D18:D19)</f>
        <v>816</v>
      </c>
    </row>
    <row r="18" spans="1:4" x14ac:dyDescent="0.25">
      <c r="A18" s="24"/>
      <c r="B18" s="13" t="s">
        <v>19</v>
      </c>
      <c r="C18" s="12">
        <v>660</v>
      </c>
      <c r="D18" s="12">
        <v>660</v>
      </c>
    </row>
    <row r="19" spans="1:4" x14ac:dyDescent="0.25">
      <c r="A19" s="23"/>
      <c r="B19" s="13" t="s">
        <v>18</v>
      </c>
      <c r="C19" s="12">
        <v>154</v>
      </c>
      <c r="D19" s="12">
        <v>156</v>
      </c>
    </row>
    <row r="20" spans="1:4" x14ac:dyDescent="0.25">
      <c r="A20" s="18"/>
      <c r="B20" s="20"/>
      <c r="C20" s="20"/>
      <c r="D20" s="20"/>
    </row>
    <row r="21" spans="1:4" x14ac:dyDescent="0.25">
      <c r="A21" s="16" t="s">
        <v>17</v>
      </c>
      <c r="B21" s="16"/>
      <c r="C21" s="15">
        <f>SUM(C22:C22)</f>
        <v>2139</v>
      </c>
      <c r="D21" s="15">
        <f>SUM(D22:D22)</f>
        <v>1960</v>
      </c>
    </row>
    <row r="22" spans="1:4" x14ac:dyDescent="0.25">
      <c r="A22" s="22"/>
      <c r="B22" s="13" t="s">
        <v>16</v>
      </c>
      <c r="C22" s="12">
        <v>2139</v>
      </c>
      <c r="D22" s="12">
        <v>1960</v>
      </c>
    </row>
    <row r="23" spans="1:4" x14ac:dyDescent="0.25">
      <c r="A23" s="21"/>
      <c r="B23" s="20"/>
      <c r="C23" s="19"/>
      <c r="D23" s="19"/>
    </row>
    <row r="24" spans="1:4" x14ac:dyDescent="0.25">
      <c r="A24" s="16" t="s">
        <v>15</v>
      </c>
      <c r="B24" s="16"/>
      <c r="C24" s="15">
        <f>SUM(C25:C25)</f>
        <v>255</v>
      </c>
      <c r="D24" s="15">
        <f>SUM(D25:D25)</f>
        <v>280</v>
      </c>
    </row>
    <row r="25" spans="1:4" x14ac:dyDescent="0.25">
      <c r="A25" s="14"/>
      <c r="B25" s="13" t="s">
        <v>14</v>
      </c>
      <c r="C25" s="12">
        <v>255</v>
      </c>
      <c r="D25" s="12">
        <v>280</v>
      </c>
    </row>
    <row r="26" spans="1:4" x14ac:dyDescent="0.25">
      <c r="A26" s="18"/>
      <c r="B26" s="18"/>
      <c r="C26" s="17"/>
      <c r="D26" s="17"/>
    </row>
    <row r="27" spans="1:4" x14ac:dyDescent="0.25">
      <c r="A27" s="16" t="s">
        <v>13</v>
      </c>
      <c r="B27" s="16"/>
      <c r="C27" s="15">
        <f>SUM(C28:C31)</f>
        <v>5949</v>
      </c>
      <c r="D27" s="15">
        <f>SUM(D28:D32)</f>
        <v>6399</v>
      </c>
    </row>
    <row r="28" spans="1:4" x14ac:dyDescent="0.25">
      <c r="A28" s="14"/>
      <c r="B28" s="13" t="s">
        <v>12</v>
      </c>
      <c r="C28" s="12">
        <f>1900+1705</f>
        <v>3605</v>
      </c>
      <c r="D28" s="12">
        <v>3605</v>
      </c>
    </row>
    <row r="29" spans="1:4" ht="25.5" x14ac:dyDescent="0.25">
      <c r="A29" s="18"/>
      <c r="B29" s="13" t="s">
        <v>11</v>
      </c>
      <c r="C29" s="12">
        <v>274</v>
      </c>
      <c r="D29" s="12">
        <v>274</v>
      </c>
    </row>
    <row r="30" spans="1:4" ht="25.5" x14ac:dyDescent="0.25">
      <c r="A30" s="18"/>
      <c r="B30" s="13" t="s">
        <v>10</v>
      </c>
      <c r="C30" s="12">
        <v>1160</v>
      </c>
      <c r="D30" s="12">
        <v>1160</v>
      </c>
    </row>
    <row r="31" spans="1:4" x14ac:dyDescent="0.25">
      <c r="A31" s="18"/>
      <c r="B31" s="13" t="s">
        <v>9</v>
      </c>
      <c r="C31" s="12">
        <v>910</v>
      </c>
      <c r="D31" s="12">
        <v>910</v>
      </c>
    </row>
    <row r="32" spans="1:4" x14ac:dyDescent="0.25">
      <c r="A32" s="18"/>
      <c r="B32" s="13" t="s">
        <v>8</v>
      </c>
      <c r="C32" s="12"/>
      <c r="D32" s="12">
        <v>450</v>
      </c>
    </row>
    <row r="33" spans="1:4" x14ac:dyDescent="0.25">
      <c r="A33" s="18"/>
      <c r="B33" s="18"/>
      <c r="C33" s="17"/>
      <c r="D33" s="17"/>
    </row>
    <row r="34" spans="1:4" x14ac:dyDescent="0.25">
      <c r="A34" s="16" t="s">
        <v>7</v>
      </c>
      <c r="B34" s="16"/>
      <c r="C34" s="15">
        <f>SUM(C35:C35)</f>
        <v>3500</v>
      </c>
      <c r="D34" s="15">
        <f>SUM(D35:D35)</f>
        <v>3500</v>
      </c>
    </row>
    <row r="35" spans="1:4" ht="25.5" x14ac:dyDescent="0.25">
      <c r="A35" s="14"/>
      <c r="B35" s="13" t="s">
        <v>6</v>
      </c>
      <c r="C35" s="12">
        <v>3500</v>
      </c>
      <c r="D35" s="12">
        <v>3500</v>
      </c>
    </row>
    <row r="36" spans="1:4" ht="15.75" thickBot="1" x14ac:dyDescent="0.3">
      <c r="A36" s="11"/>
      <c r="B36" s="10"/>
      <c r="C36" s="10"/>
      <c r="D36" s="10"/>
    </row>
    <row r="37" spans="1:4" ht="16.5" thickBot="1" x14ac:dyDescent="0.3">
      <c r="A37" s="9" t="s">
        <v>5</v>
      </c>
      <c r="B37" s="8"/>
      <c r="C37" s="7">
        <f>SUM(C8+C17+C21+C27+C34+C24)</f>
        <v>14211</v>
      </c>
      <c r="D37" s="7">
        <f>SUM(D8+D17+D21+D27+D34+D24)</f>
        <v>14031</v>
      </c>
    </row>
    <row r="40" spans="1:4" s="2" customFormat="1" x14ac:dyDescent="0.25">
      <c r="A40" s="5" t="s">
        <v>4</v>
      </c>
      <c r="B40" s="5"/>
      <c r="C40" s="6"/>
      <c r="D40" s="6"/>
    </row>
    <row r="41" spans="1:4" s="2" customFormat="1" x14ac:dyDescent="0.25">
      <c r="A41" s="5"/>
      <c r="B41" s="5"/>
      <c r="C41" s="6"/>
      <c r="D41" s="6"/>
    </row>
    <row r="42" spans="1:4" s="2" customFormat="1" x14ac:dyDescent="0.25">
      <c r="A42" s="5"/>
      <c r="B42" s="5"/>
      <c r="C42" s="6"/>
      <c r="D42" s="6"/>
    </row>
    <row r="43" spans="1:4" s="2" customFormat="1" x14ac:dyDescent="0.25">
      <c r="A43" s="5"/>
      <c r="B43" s="4" t="s">
        <v>3</v>
      </c>
      <c r="C43" s="3" t="s">
        <v>2</v>
      </c>
      <c r="D43" s="3"/>
    </row>
    <row r="44" spans="1:4" s="2" customFormat="1" x14ac:dyDescent="0.25">
      <c r="A44" s="5"/>
      <c r="B44" s="4" t="s">
        <v>1</v>
      </c>
      <c r="C44" s="3" t="s">
        <v>0</v>
      </c>
      <c r="D44" s="3"/>
    </row>
  </sheetData>
  <mergeCells count="12">
    <mergeCell ref="A21:B21"/>
    <mergeCell ref="A27:B27"/>
    <mergeCell ref="C43:D43"/>
    <mergeCell ref="C44:D44"/>
    <mergeCell ref="A37:B37"/>
    <mergeCell ref="A1:D1"/>
    <mergeCell ref="A4:D4"/>
    <mergeCell ref="A18:A19"/>
    <mergeCell ref="A24:B24"/>
    <mergeCell ref="A34:B34"/>
    <mergeCell ref="A8:B8"/>
    <mergeCell ref="A17:B1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BÖ Társ. és szoc.pol. jut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2018-03-12T09:01:06Z</dcterms:created>
  <dcterms:modified xsi:type="dcterms:W3CDTF">2018-03-12T09:01:21Z</dcterms:modified>
</cp:coreProperties>
</file>