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9195" activeTab="2"/>
  </bookViews>
  <sheets>
    <sheet name="01" sheetId="1" r:id="rId1"/>
    <sheet name="02" sheetId="2" r:id="rId2"/>
    <sheet name="03" sheetId="3" r:id="rId3"/>
    <sheet name="04" sheetId="4" r:id="rId4"/>
  </sheets>
  <definedNames/>
  <calcPr fullCalcOnLoad="1"/>
</workbook>
</file>

<file path=xl/sharedStrings.xml><?xml version="1.0" encoding="utf-8"?>
<sst xmlns="http://schemas.openxmlformats.org/spreadsheetml/2006/main" count="210" uniqueCount="174">
  <si>
    <t>19</t>
  </si>
  <si>
    <t>01</t>
  </si>
  <si>
    <t>03</t>
  </si>
  <si>
    <t>04</t>
  </si>
  <si>
    <t>18</t>
  </si>
  <si>
    <t>#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</si>
  <si>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</si>
  <si>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</si>
  <si>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</si>
  <si>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</si>
  <si>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</si>
  <si>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Céljuttatás, projektprémium (K1103)</t>
  </si>
  <si>
    <t>07</t>
  </si>
  <si>
    <t>Béren kívüli juttatások (K1107)</t>
  </si>
  <si>
    <t>10</t>
  </si>
  <si>
    <t>Egyéb költségtérítések (K1110)</t>
  </si>
  <si>
    <t>15</t>
  </si>
  <si>
    <t>Foglalkoztatottak személyi juttatásai (=01+…+13) (K11)</t>
  </si>
  <si>
    <t>16</t>
  </si>
  <si>
    <t>Választott tisztségviselők juttatásai (K121)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</si>
  <si>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</si>
  <si>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</si>
  <si>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</si>
  <si>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</si>
  <si>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</si>
  <si>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</si>
  <si>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</si>
  <si>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</si>
  <si>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</si>
  <si>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</si>
  <si>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</si>
  <si>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</si>
  <si>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</si>
  <si>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</si>
  <si>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</si>
  <si>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</si>
  <si>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</si>
  <si>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</si>
  <si>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</si>
  <si>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</si>
  <si>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</si>
  <si>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</si>
  <si>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</si>
  <si>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40</t>
  </si>
  <si>
    <t>Karbantartási, kisjavítási szolgáltatások (K334)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</si>
  <si>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</si>
  <si>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</si>
  <si>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</si>
  <si>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</si>
  <si>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</si>
  <si>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</si>
  <si>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</si>
  <si>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</si>
  <si>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</si>
  <si>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</si>
  <si>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</si>
  <si>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</si>
  <si>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</si>
  <si>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</si>
  <si>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</si>
  <si>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</si>
  <si>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</si>
  <si>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</si>
  <si>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</si>
  <si>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</si>
  <si>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</si>
  <si>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</si>
  <si>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</si>
  <si>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</si>
  <si>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118</t>
  </si>
  <si>
    <t>ebből: települési támogatás [Szoctv. 45. §], (K48)</t>
  </si>
  <si>
    <t>121</t>
  </si>
  <si>
    <t>Ellátottak pénzbeli juttatásai (=62+63+74+75+83+93+98+101) (K4)</t>
  </si>
  <si>
    <t>125</t>
  </si>
  <si>
    <t>A helyi önkormányzatok törvényi előíráson alapuló befizetései (K5022)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</si>
  <si>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</si>
  <si>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</si>
  <si>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</si>
  <si>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</si>
  <si>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</si>
  <si>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</si>
  <si>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</si>
  <si>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</si>
  <si>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</si>
  <si>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</si>
  <si>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</si>
  <si>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</si>
  <si>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</si>
  <si>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</si>
  <si>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</si>
  <si>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</si>
  <si>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</si>
  <si>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</si>
  <si>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190</t>
  </si>
  <si>
    <t>Tartalékok (K513)</t>
  </si>
  <si>
    <t>191</t>
  </si>
  <si>
    <t>Egyéb működési célú kiadások (=122+127+128+129+140+151+162+164+176+177+178+179+190) (K5)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</si>
  <si>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</si>
  <si>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</si>
  <si>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</si>
  <si>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</si>
  <si>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</si>
  <si>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</si>
  <si>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</si>
  <si>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</si>
  <si>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</si>
  <si>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</si>
  <si>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</si>
  <si>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</si>
  <si>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</si>
  <si>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</si>
  <si>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</si>
  <si>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</si>
  <si>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</si>
  <si>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</si>
  <si>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</si>
  <si>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</si>
  <si>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</si>
  <si>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</si>
  <si>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</si>
  <si>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43</t>
  </si>
  <si>
    <t>Működési célú támogatások államháztartáson belülről (=07+...+10+21+32) (B1)</t>
  </si>
  <si>
    <t>117</t>
  </si>
  <si>
    <t>Értékesítési és forgalmi adók (=118+…+139)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</si>
  <si>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</si>
  <si>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</si>
  <si>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</si>
  <si>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</si>
  <si>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</si>
  <si>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</si>
  <si>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</si>
  <si>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</si>
  <si>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</si>
  <si>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</si>
  <si>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187</t>
  </si>
  <si>
    <t>Szolgáltatások ellenértéke (&gt;=188+189) (B402)</t>
  </si>
  <si>
    <t>192</t>
  </si>
  <si>
    <t>Tulajdonosi bevételek (&gt;=193+…+198) (B404)</t>
  </si>
  <si>
    <t>ebből: önkormányzati vagyon vagyonkezelésbe adásából származó bevétel (B404)</t>
  </si>
  <si>
    <t>Ellátási díjak (B405)</t>
  </si>
  <si>
    <t>Kiszámlázott általános forgalmi adó (B406)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</si>
  <si>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</si>
  <si>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</si>
  <si>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</si>
  <si>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</si>
  <si>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</si>
  <si>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221</t>
  </si>
  <si>
    <t>Működési bevételek (=186+187+190+192+199+…+201+208+216+217+218) (B4)</t>
  </si>
  <si>
    <t>283</t>
  </si>
  <si>
    <t>Költségvetési bevételek (=43+79+185+221+230+256+282) (B1-B7)</t>
  </si>
  <si>
    <t>Államháztartáson belüli megelőlegezések visszafizetése (K914)</t>
  </si>
  <si>
    <t>29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</si>
  <si>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</si>
  <si>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</si>
  <si>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</si>
  <si>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</si>
  <si>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</si>
  <si>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</si>
  <si>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</si>
  <si>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Lekötött bankbetétek megszüntetése (B817)</t>
  </si>
  <si>
    <t>23</t>
  </si>
  <si>
    <t>Belföldi finanszírozás bevételei (=04+11+14+…+19+22) (B81)</t>
  </si>
  <si>
    <t>Finanszírozási bevételek (=23+29+30+31) (B8)</t>
  </si>
  <si>
    <t>SZÁPÁR KÖZSÉG ÖNKORMÁNYZATA</t>
  </si>
  <si>
    <t>8423 SZÁPÁR</t>
  </si>
  <si>
    <t>Rákóczi u. 2</t>
  </si>
  <si>
    <t>1. sz. melléklet</t>
  </si>
  <si>
    <t>2. sz. melléklet</t>
  </si>
  <si>
    <t>3. sz. melléklet</t>
  </si>
  <si>
    <t>4. sz. melléklet</t>
  </si>
  <si>
    <t>3/A  Költségvetési kiadások</t>
  </si>
  <si>
    <t>1/A. Költségvetési bevételek</t>
  </si>
  <si>
    <t>3/B. Finanszírozási kiadások</t>
  </si>
  <si>
    <t>1/B. Finanszírozási bevételek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</si>
</sst>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[$-F400]h:mm:ss\ AM/PM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0"/>
      <name val="Arial CE"/>
      <family val="0"/>
    </font>
    <font>
      <i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9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16" borderId="0" xfId="0" applyFont="1" applyFill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0" fillId="29" borderId="0" xfId="0" applyFill="1" applyAlignment="1">
      <alignment/>
    </xf>
    <xf numFmtId="9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6" fillId="30" borderId="10" xfId="0" applyFont="1" applyFill="1" applyBorder="1" applyAlignment="1">
      <alignment horizontal="center" vertical="top" wrapText="1"/>
    </xf>
    <xf numFmtId="0" fontId="6" fillId="30" borderId="10" xfId="0" applyFont="1" applyFill="1" applyBorder="1" applyAlignment="1">
      <alignment horizontal="left" vertical="top" wrapText="1"/>
    </xf>
    <xf numFmtId="3" fontId="6" fillId="30" borderId="10" xfId="0" applyNumberFormat="1" applyFont="1" applyFill="1" applyBorder="1" applyAlignment="1">
      <alignment horizontal="right" vertical="top" wrapText="1"/>
    </xf>
    <xf numFmtId="9" fontId="0" fillId="3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16" borderId="0" xfId="0" applyFont="1" applyFill="1" applyAlignment="1">
      <alignment horizontal="center" vertical="top" wrapText="1"/>
    </xf>
    <xf numFmtId="0" fontId="0" fillId="29" borderId="0" xfId="0" applyFont="1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right" vertical="top" wrapText="1"/>
    </xf>
    <xf numFmtId="9" fontId="0" fillId="0" borderId="10" xfId="0" applyNumberFormat="1" applyFont="1" applyBorder="1" applyAlignment="1">
      <alignment/>
    </xf>
    <xf numFmtId="0" fontId="6" fillId="30" borderId="10" xfId="0" applyFont="1" applyFill="1" applyBorder="1" applyAlignment="1">
      <alignment horizontal="center" vertical="top" wrapText="1"/>
    </xf>
    <xf numFmtId="0" fontId="6" fillId="30" borderId="10" xfId="0" applyFont="1" applyFill="1" applyBorder="1" applyAlignment="1">
      <alignment horizontal="left" vertical="top" wrapText="1"/>
    </xf>
    <xf numFmtId="1" fontId="6" fillId="30" borderId="10" xfId="0" applyNumberFormat="1" applyFont="1" applyFill="1" applyBorder="1" applyAlignment="1">
      <alignment horizontal="right" vertical="top" wrapText="1"/>
    </xf>
    <xf numFmtId="9" fontId="0" fillId="30" borderId="10" xfId="0" applyNumberFormat="1" applyFont="1" applyFill="1" applyBorder="1" applyAlignment="1">
      <alignment/>
    </xf>
    <xf numFmtId="0" fontId="4" fillId="29" borderId="10" xfId="0" applyFont="1" applyFill="1" applyBorder="1" applyAlignment="1">
      <alignment horizontal="center" vertical="top" wrapText="1"/>
    </xf>
    <xf numFmtId="0" fontId="4" fillId="29" borderId="10" xfId="0" applyFont="1" applyFill="1" applyBorder="1" applyAlignment="1">
      <alignment horizontal="left" vertical="top" wrapText="1"/>
    </xf>
    <xf numFmtId="3" fontId="4" fillId="29" borderId="10" xfId="0" applyNumberFormat="1" applyFont="1" applyFill="1" applyBorder="1" applyAlignment="1">
      <alignment horizontal="right" vertical="top" wrapText="1"/>
    </xf>
    <xf numFmtId="9" fontId="0" fillId="29" borderId="1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16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29" borderId="0" xfId="0" applyFont="1" applyFill="1" applyAlignment="1">
      <alignment/>
    </xf>
    <xf numFmtId="0" fontId="5" fillId="16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9" fontId="0" fillId="0" borderId="10" xfId="0" applyNumberFormat="1" applyFont="1" applyBorder="1" applyAlignment="1">
      <alignment/>
    </xf>
    <xf numFmtId="0" fontId="4" fillId="30" borderId="10" xfId="0" applyFont="1" applyFill="1" applyBorder="1" applyAlignment="1">
      <alignment horizontal="center" vertical="top" wrapText="1"/>
    </xf>
    <xf numFmtId="0" fontId="4" fillId="30" borderId="10" xfId="0" applyFont="1" applyFill="1" applyBorder="1" applyAlignment="1">
      <alignment horizontal="left" vertical="top" wrapText="1"/>
    </xf>
    <xf numFmtId="3" fontId="4" fillId="30" borderId="10" xfId="0" applyNumberFormat="1" applyFont="1" applyFill="1" applyBorder="1" applyAlignment="1">
      <alignment horizontal="right" vertical="top" wrapText="1"/>
    </xf>
    <xf numFmtId="9" fontId="0" fillId="30" borderId="10" xfId="0" applyNumberFormat="1" applyFont="1" applyFill="1" applyBorder="1" applyAlignment="1">
      <alignment/>
    </xf>
    <xf numFmtId="0" fontId="6" fillId="30" borderId="10" xfId="0" applyFont="1" applyFill="1" applyBorder="1" applyAlignment="1">
      <alignment horizontal="center" vertical="top" wrapText="1"/>
    </xf>
    <xf numFmtId="0" fontId="6" fillId="30" borderId="10" xfId="0" applyFont="1" applyFill="1" applyBorder="1" applyAlignment="1">
      <alignment horizontal="left" vertical="top" wrapText="1"/>
    </xf>
    <xf numFmtId="3" fontId="6" fillId="30" borderId="10" xfId="0" applyNumberFormat="1" applyFont="1" applyFill="1" applyBorder="1" applyAlignment="1">
      <alignment horizontal="right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21" sqref="C21"/>
    </sheetView>
  </sheetViews>
  <sheetFormatPr defaultColWidth="9.00390625" defaultRowHeight="12.75"/>
  <cols>
    <col min="1" max="1" width="8.125" style="14" customWidth="1"/>
    <col min="2" max="2" width="41.00390625" style="14" customWidth="1"/>
    <col min="3" max="3" width="20.00390625" style="14" bestFit="1" customWidth="1"/>
    <col min="4" max="4" width="23.125" style="14" bestFit="1" customWidth="1"/>
    <col min="5" max="5" width="16.375" style="14" customWidth="1"/>
    <col min="6" max="6" width="11.25390625" style="14" customWidth="1"/>
    <col min="7" max="16384" width="9.125" style="14" customWidth="1"/>
  </cols>
  <sheetData>
    <row r="1" spans="2:5" ht="12.75">
      <c r="B1" s="15" t="s">
        <v>163</v>
      </c>
      <c r="E1" s="30" t="s">
        <v>166</v>
      </c>
    </row>
    <row r="2" ht="12.75">
      <c r="B2" s="14" t="s">
        <v>164</v>
      </c>
    </row>
    <row r="3" ht="12.75">
      <c r="B3" s="14" t="s">
        <v>165</v>
      </c>
    </row>
    <row r="5" spans="1:6" ht="12.75">
      <c r="A5" s="32" t="s">
        <v>170</v>
      </c>
      <c r="B5" s="31"/>
      <c r="C5" s="31"/>
      <c r="D5" s="31"/>
      <c r="E5" s="31"/>
      <c r="F5" s="17"/>
    </row>
    <row r="6" spans="1:6" ht="15">
      <c r="A6" s="16" t="s">
        <v>5</v>
      </c>
      <c r="B6" s="16" t="s">
        <v>6</v>
      </c>
      <c r="C6" s="16" t="s">
        <v>7</v>
      </c>
      <c r="D6" s="16" t="s">
        <v>8</v>
      </c>
      <c r="E6" s="16" t="s">
        <v>9</v>
      </c>
      <c r="F6" s="17"/>
    </row>
    <row r="7" spans="1:6" ht="15">
      <c r="A7" s="16">
        <v>2</v>
      </c>
      <c r="B7" s="16">
        <v>3</v>
      </c>
      <c r="C7" s="16">
        <v>4</v>
      </c>
      <c r="D7" s="16">
        <v>5</v>
      </c>
      <c r="E7" s="16">
        <v>10</v>
      </c>
      <c r="F7" s="17"/>
    </row>
    <row r="8" spans="1:6" ht="25.5">
      <c r="A8" s="18" t="s">
        <v>1</v>
      </c>
      <c r="B8" s="19" t="s">
        <v>10</v>
      </c>
      <c r="C8" s="20">
        <v>4354000</v>
      </c>
      <c r="D8" s="20">
        <v>4354000</v>
      </c>
      <c r="E8" s="20">
        <v>3713114</v>
      </c>
      <c r="F8" s="21">
        <f>E8/C8</f>
        <v>0.852805236564079</v>
      </c>
    </row>
    <row r="9" spans="1:6" ht="12.75">
      <c r="A9" s="18" t="s">
        <v>2</v>
      </c>
      <c r="B9" s="19" t="s">
        <v>11</v>
      </c>
      <c r="C9" s="20">
        <v>650000</v>
      </c>
      <c r="D9" s="20">
        <v>650000</v>
      </c>
      <c r="E9" s="20">
        <v>0</v>
      </c>
      <c r="F9" s="21">
        <f aca="true" t="shared" si="0" ref="F9:F60">E9/C9</f>
        <v>0</v>
      </c>
    </row>
    <row r="10" spans="1:6" ht="12.75">
      <c r="A10" s="18" t="s">
        <v>12</v>
      </c>
      <c r="B10" s="19" t="s">
        <v>13</v>
      </c>
      <c r="C10" s="20">
        <v>206000</v>
      </c>
      <c r="D10" s="20">
        <v>206000</v>
      </c>
      <c r="E10" s="20">
        <v>134420</v>
      </c>
      <c r="F10" s="21">
        <f t="shared" si="0"/>
        <v>0.6525242718446602</v>
      </c>
    </row>
    <row r="11" spans="1:6" ht="12.75">
      <c r="A11" s="18" t="s">
        <v>14</v>
      </c>
      <c r="B11" s="19" t="s">
        <v>15</v>
      </c>
      <c r="C11" s="20">
        <v>270000</v>
      </c>
      <c r="D11" s="20">
        <v>270000</v>
      </c>
      <c r="E11" s="20">
        <v>157080</v>
      </c>
      <c r="F11" s="21">
        <f t="shared" si="0"/>
        <v>0.5817777777777777</v>
      </c>
    </row>
    <row r="12" spans="1:6" ht="25.5">
      <c r="A12" s="18" t="s">
        <v>16</v>
      </c>
      <c r="B12" s="19" t="s">
        <v>17</v>
      </c>
      <c r="C12" s="20">
        <v>5480000</v>
      </c>
      <c r="D12" s="20">
        <v>5480000</v>
      </c>
      <c r="E12" s="20">
        <v>4004614</v>
      </c>
      <c r="F12" s="21">
        <f t="shared" si="0"/>
        <v>0.7307689781021898</v>
      </c>
    </row>
    <row r="13" spans="1:6" ht="12.75">
      <c r="A13" s="18" t="s">
        <v>18</v>
      </c>
      <c r="B13" s="19" t="s">
        <v>19</v>
      </c>
      <c r="C13" s="20">
        <v>1796000</v>
      </c>
      <c r="D13" s="20">
        <v>1796000</v>
      </c>
      <c r="E13" s="20">
        <v>1092876</v>
      </c>
      <c r="F13" s="21">
        <f t="shared" si="0"/>
        <v>0.6085055679287306</v>
      </c>
    </row>
    <row r="14" spans="1:6" ht="12.75">
      <c r="A14" s="18" t="s">
        <v>0</v>
      </c>
      <c r="B14" s="19" t="s">
        <v>20</v>
      </c>
      <c r="C14" s="20">
        <v>1796000</v>
      </c>
      <c r="D14" s="20">
        <v>1796000</v>
      </c>
      <c r="E14" s="20">
        <v>1092876</v>
      </c>
      <c r="F14" s="21">
        <f t="shared" si="0"/>
        <v>0.6085055679287306</v>
      </c>
    </row>
    <row r="15" spans="1:6" ht="12.75">
      <c r="A15" s="22" t="s">
        <v>21</v>
      </c>
      <c r="B15" s="23" t="s">
        <v>22</v>
      </c>
      <c r="C15" s="24">
        <v>7276000</v>
      </c>
      <c r="D15" s="24">
        <v>7276000</v>
      </c>
      <c r="E15" s="24">
        <v>5097490</v>
      </c>
      <c r="F15" s="25">
        <f t="shared" si="0"/>
        <v>0.700589609675646</v>
      </c>
    </row>
    <row r="16" spans="1:6" ht="25.5">
      <c r="A16" s="22" t="s">
        <v>23</v>
      </c>
      <c r="B16" s="23" t="s">
        <v>24</v>
      </c>
      <c r="C16" s="24">
        <v>1439000</v>
      </c>
      <c r="D16" s="24">
        <v>1440000</v>
      </c>
      <c r="E16" s="24">
        <v>1126907</v>
      </c>
      <c r="F16" s="25">
        <f t="shared" si="0"/>
        <v>0.7831181375955525</v>
      </c>
    </row>
    <row r="17" spans="1:6" ht="12.75">
      <c r="A17" s="18" t="s">
        <v>25</v>
      </c>
      <c r="B17" s="19" t="s">
        <v>26</v>
      </c>
      <c r="C17" s="20">
        <v>0</v>
      </c>
      <c r="D17" s="20">
        <v>0</v>
      </c>
      <c r="E17" s="20">
        <v>1073683</v>
      </c>
      <c r="F17" s="21"/>
    </row>
    <row r="18" spans="1:6" ht="12.75">
      <c r="A18" s="18" t="s">
        <v>27</v>
      </c>
      <c r="B18" s="19" t="s">
        <v>28</v>
      </c>
      <c r="C18" s="20">
        <v>0</v>
      </c>
      <c r="D18" s="20">
        <v>0</v>
      </c>
      <c r="E18" s="20">
        <v>26980</v>
      </c>
      <c r="F18" s="21"/>
    </row>
    <row r="19" spans="1:6" ht="25.5">
      <c r="A19" s="18" t="s">
        <v>29</v>
      </c>
      <c r="B19" s="19" t="s">
        <v>30</v>
      </c>
      <c r="C19" s="20">
        <v>0</v>
      </c>
      <c r="D19" s="20">
        <v>0</v>
      </c>
      <c r="E19" s="20">
        <v>26244</v>
      </c>
      <c r="F19" s="21"/>
    </row>
    <row r="20" spans="1:6" ht="12.75">
      <c r="A20" s="18" t="s">
        <v>31</v>
      </c>
      <c r="B20" s="19" t="s">
        <v>32</v>
      </c>
      <c r="C20" s="20">
        <v>850000</v>
      </c>
      <c r="D20" s="20">
        <v>1000000</v>
      </c>
      <c r="E20" s="20">
        <v>715273</v>
      </c>
      <c r="F20" s="21">
        <f t="shared" si="0"/>
        <v>0.8414976470588236</v>
      </c>
    </row>
    <row r="21" spans="1:6" ht="12.75">
      <c r="A21" s="18" t="s">
        <v>33</v>
      </c>
      <c r="B21" s="19" t="s">
        <v>34</v>
      </c>
      <c r="C21" s="20">
        <v>850000</v>
      </c>
      <c r="D21" s="20">
        <v>1000000</v>
      </c>
      <c r="E21" s="20">
        <v>715273</v>
      </c>
      <c r="F21" s="21">
        <f t="shared" si="0"/>
        <v>0.8414976470588236</v>
      </c>
    </row>
    <row r="22" spans="1:6" ht="25.5">
      <c r="A22" s="18" t="s">
        <v>35</v>
      </c>
      <c r="B22" s="19" t="s">
        <v>36</v>
      </c>
      <c r="C22" s="20">
        <v>50000</v>
      </c>
      <c r="D22" s="20">
        <v>50000</v>
      </c>
      <c r="E22" s="20">
        <v>29192</v>
      </c>
      <c r="F22" s="21">
        <f t="shared" si="0"/>
        <v>0.58384</v>
      </c>
    </row>
    <row r="23" spans="1:6" ht="12.75">
      <c r="A23" s="18" t="s">
        <v>37</v>
      </c>
      <c r="B23" s="19" t="s">
        <v>38</v>
      </c>
      <c r="C23" s="20">
        <v>100000</v>
      </c>
      <c r="D23" s="20">
        <v>100000</v>
      </c>
      <c r="E23" s="20">
        <v>68010</v>
      </c>
      <c r="F23" s="21">
        <f t="shared" si="0"/>
        <v>0.6801</v>
      </c>
    </row>
    <row r="24" spans="1:6" ht="12.75">
      <c r="A24" s="18" t="s">
        <v>39</v>
      </c>
      <c r="B24" s="19" t="s">
        <v>40</v>
      </c>
      <c r="C24" s="20">
        <v>150000</v>
      </c>
      <c r="D24" s="20">
        <v>150000</v>
      </c>
      <c r="E24" s="20">
        <v>97202</v>
      </c>
      <c r="F24" s="21">
        <f t="shared" si="0"/>
        <v>0.6480133333333333</v>
      </c>
    </row>
    <row r="25" spans="1:6" ht="12.75">
      <c r="A25" s="18" t="s">
        <v>41</v>
      </c>
      <c r="B25" s="19" t="s">
        <v>42</v>
      </c>
      <c r="C25" s="20">
        <v>1645000</v>
      </c>
      <c r="D25" s="20">
        <v>1645000</v>
      </c>
      <c r="E25" s="20">
        <v>887517</v>
      </c>
      <c r="F25" s="21">
        <f t="shared" si="0"/>
        <v>0.5395240121580547</v>
      </c>
    </row>
    <row r="26" spans="1:6" ht="12.75">
      <c r="A26" s="18" t="s">
        <v>43</v>
      </c>
      <c r="B26" s="19" t="s">
        <v>44</v>
      </c>
      <c r="C26" s="20">
        <v>980000</v>
      </c>
      <c r="D26" s="20">
        <v>980000</v>
      </c>
      <c r="E26" s="20">
        <v>232932</v>
      </c>
      <c r="F26" s="21">
        <f t="shared" si="0"/>
        <v>0.23768571428571428</v>
      </c>
    </row>
    <row r="27" spans="1:6" ht="12.75">
      <c r="A27" s="18" t="s">
        <v>45</v>
      </c>
      <c r="B27" s="19" t="s">
        <v>46</v>
      </c>
      <c r="C27" s="20">
        <v>1505000</v>
      </c>
      <c r="D27" s="20">
        <v>1505000</v>
      </c>
      <c r="E27" s="20">
        <v>708638</v>
      </c>
      <c r="F27" s="21">
        <f t="shared" si="0"/>
        <v>0.47085581395348836</v>
      </c>
    </row>
    <row r="28" spans="1:6" ht="12.75">
      <c r="A28" s="18" t="s">
        <v>47</v>
      </c>
      <c r="B28" s="19" t="s">
        <v>48</v>
      </c>
      <c r="C28" s="20">
        <v>0</v>
      </c>
      <c r="D28" s="20">
        <v>0</v>
      </c>
      <c r="E28" s="20">
        <v>91394</v>
      </c>
      <c r="F28" s="21"/>
    </row>
    <row r="29" spans="1:6" ht="25.5">
      <c r="A29" s="18" t="s">
        <v>49</v>
      </c>
      <c r="B29" s="19" t="s">
        <v>50</v>
      </c>
      <c r="C29" s="20">
        <v>4130000</v>
      </c>
      <c r="D29" s="20">
        <v>4130000</v>
      </c>
      <c r="E29" s="20">
        <v>1829087</v>
      </c>
      <c r="F29" s="21">
        <f t="shared" si="0"/>
        <v>0.4428782082324455</v>
      </c>
    </row>
    <row r="30" spans="1:6" ht="12.75">
      <c r="A30" s="18" t="s">
        <v>51</v>
      </c>
      <c r="B30" s="19" t="s">
        <v>52</v>
      </c>
      <c r="C30" s="20">
        <v>800000</v>
      </c>
      <c r="D30" s="20">
        <v>800000</v>
      </c>
      <c r="E30" s="20">
        <v>72856</v>
      </c>
      <c r="F30" s="21">
        <f t="shared" si="0"/>
        <v>0.09107</v>
      </c>
    </row>
    <row r="31" spans="1:6" ht="25.5">
      <c r="A31" s="18" t="s">
        <v>53</v>
      </c>
      <c r="B31" s="19" t="s">
        <v>54</v>
      </c>
      <c r="C31" s="20">
        <v>800000</v>
      </c>
      <c r="D31" s="20">
        <v>800000</v>
      </c>
      <c r="E31" s="20">
        <v>72856</v>
      </c>
      <c r="F31" s="21">
        <f t="shared" si="0"/>
        <v>0.09107</v>
      </c>
    </row>
    <row r="32" spans="1:6" ht="25.5">
      <c r="A32" s="18" t="s">
        <v>55</v>
      </c>
      <c r="B32" s="19" t="s">
        <v>56</v>
      </c>
      <c r="C32" s="20">
        <v>2197000</v>
      </c>
      <c r="D32" s="20">
        <v>2197000</v>
      </c>
      <c r="E32" s="20">
        <v>745175</v>
      </c>
      <c r="F32" s="21">
        <f t="shared" si="0"/>
        <v>0.3391784251251707</v>
      </c>
    </row>
    <row r="33" spans="1:6" ht="12.75">
      <c r="A33" s="18" t="s">
        <v>57</v>
      </c>
      <c r="B33" s="19" t="s">
        <v>58</v>
      </c>
      <c r="C33" s="20">
        <v>0</v>
      </c>
      <c r="D33" s="20">
        <v>100000</v>
      </c>
      <c r="E33" s="20">
        <v>99210</v>
      </c>
      <c r="F33" s="21"/>
    </row>
    <row r="34" spans="1:6" ht="12.75">
      <c r="A34" s="18" t="s">
        <v>59</v>
      </c>
      <c r="B34" s="19" t="s">
        <v>60</v>
      </c>
      <c r="C34" s="20">
        <v>300000</v>
      </c>
      <c r="D34" s="20">
        <v>600000</v>
      </c>
      <c r="E34" s="20">
        <v>449256</v>
      </c>
      <c r="F34" s="21">
        <f t="shared" si="0"/>
        <v>1.49752</v>
      </c>
    </row>
    <row r="35" spans="1:6" ht="25.5">
      <c r="A35" s="18" t="s">
        <v>61</v>
      </c>
      <c r="B35" s="19" t="s">
        <v>62</v>
      </c>
      <c r="C35" s="20">
        <v>2497000</v>
      </c>
      <c r="D35" s="20">
        <v>2897000</v>
      </c>
      <c r="E35" s="20">
        <v>1293641</v>
      </c>
      <c r="F35" s="21">
        <f t="shared" si="0"/>
        <v>0.518078093712455</v>
      </c>
    </row>
    <row r="36" spans="1:6" ht="12.75">
      <c r="A36" s="22" t="s">
        <v>63</v>
      </c>
      <c r="B36" s="23" t="s">
        <v>64</v>
      </c>
      <c r="C36" s="24">
        <v>8427000</v>
      </c>
      <c r="D36" s="24">
        <v>8977000</v>
      </c>
      <c r="E36" s="24">
        <v>4008059</v>
      </c>
      <c r="F36" s="25">
        <f t="shared" si="0"/>
        <v>0.47562109884893794</v>
      </c>
    </row>
    <row r="37" spans="1:6" ht="25.5">
      <c r="A37" s="18" t="s">
        <v>65</v>
      </c>
      <c r="B37" s="19" t="s">
        <v>66</v>
      </c>
      <c r="C37" s="20">
        <v>2460000</v>
      </c>
      <c r="D37" s="20">
        <v>469000</v>
      </c>
      <c r="E37" s="20">
        <v>91600</v>
      </c>
      <c r="F37" s="21">
        <f t="shared" si="0"/>
        <v>0.03723577235772358</v>
      </c>
    </row>
    <row r="38" spans="1:6" ht="25.5">
      <c r="A38" s="18" t="s">
        <v>67</v>
      </c>
      <c r="B38" s="19" t="s">
        <v>68</v>
      </c>
      <c r="C38" s="20">
        <v>0</v>
      </c>
      <c r="D38" s="20">
        <v>0</v>
      </c>
      <c r="E38" s="20">
        <v>15000</v>
      </c>
      <c r="F38" s="21"/>
    </row>
    <row r="39" spans="1:6" ht="25.5">
      <c r="A39" s="18" t="s">
        <v>69</v>
      </c>
      <c r="B39" s="19" t="s">
        <v>70</v>
      </c>
      <c r="C39" s="20">
        <v>0</v>
      </c>
      <c r="D39" s="20">
        <v>0</v>
      </c>
      <c r="E39" s="20">
        <v>41600</v>
      </c>
      <c r="F39" s="21"/>
    </row>
    <row r="40" spans="1:6" ht="25.5">
      <c r="A40" s="22" t="s">
        <v>71</v>
      </c>
      <c r="B40" s="23" t="s">
        <v>72</v>
      </c>
      <c r="C40" s="24">
        <v>2460000</v>
      </c>
      <c r="D40" s="24">
        <v>469000</v>
      </c>
      <c r="E40" s="24">
        <v>91600</v>
      </c>
      <c r="F40" s="25">
        <f t="shared" si="0"/>
        <v>0.03723577235772358</v>
      </c>
    </row>
    <row r="41" spans="1:6" ht="25.5">
      <c r="A41" s="18" t="s">
        <v>73</v>
      </c>
      <c r="B41" s="19" t="s">
        <v>74</v>
      </c>
      <c r="C41" s="20">
        <v>0</v>
      </c>
      <c r="D41" s="20">
        <v>740000</v>
      </c>
      <c r="E41" s="20">
        <v>736871</v>
      </c>
      <c r="F41" s="21"/>
    </row>
    <row r="42" spans="1:6" ht="25.5">
      <c r="A42" s="18" t="s">
        <v>75</v>
      </c>
      <c r="B42" s="19" t="s">
        <v>76</v>
      </c>
      <c r="C42" s="20">
        <v>0</v>
      </c>
      <c r="D42" s="20">
        <v>740000</v>
      </c>
      <c r="E42" s="20">
        <v>736871</v>
      </c>
      <c r="F42" s="21"/>
    </row>
    <row r="43" spans="1:6" ht="38.25">
      <c r="A43" s="18" t="s">
        <v>77</v>
      </c>
      <c r="B43" s="19" t="s">
        <v>78</v>
      </c>
      <c r="C43" s="20">
        <v>7487000</v>
      </c>
      <c r="D43" s="20">
        <v>7487000</v>
      </c>
      <c r="E43" s="20">
        <v>4554699</v>
      </c>
      <c r="F43" s="21">
        <f t="shared" si="0"/>
        <v>0.608347669293442</v>
      </c>
    </row>
    <row r="44" spans="1:6" ht="25.5">
      <c r="A44" s="18" t="s">
        <v>79</v>
      </c>
      <c r="B44" s="19" t="s">
        <v>80</v>
      </c>
      <c r="C44" s="20">
        <v>0</v>
      </c>
      <c r="D44" s="20">
        <v>0</v>
      </c>
      <c r="E44" s="20">
        <v>9780</v>
      </c>
      <c r="F44" s="21"/>
    </row>
    <row r="45" spans="1:6" ht="25.5">
      <c r="A45" s="18" t="s">
        <v>81</v>
      </c>
      <c r="B45" s="19" t="s">
        <v>82</v>
      </c>
      <c r="C45" s="20">
        <v>0</v>
      </c>
      <c r="D45" s="20">
        <v>0</v>
      </c>
      <c r="E45" s="20">
        <v>4544919</v>
      </c>
      <c r="F45" s="21"/>
    </row>
    <row r="46" spans="1:6" ht="25.5">
      <c r="A46" s="18" t="s">
        <v>83</v>
      </c>
      <c r="B46" s="19" t="s">
        <v>84</v>
      </c>
      <c r="C46" s="20">
        <v>710000</v>
      </c>
      <c r="D46" s="20">
        <v>1410000</v>
      </c>
      <c r="E46" s="20">
        <v>303900</v>
      </c>
      <c r="F46" s="21">
        <f t="shared" si="0"/>
        <v>0.4280281690140845</v>
      </c>
    </row>
    <row r="47" spans="1:6" ht="12.75">
      <c r="A47" s="18" t="s">
        <v>85</v>
      </c>
      <c r="B47" s="19" t="s">
        <v>86</v>
      </c>
      <c r="C47" s="20">
        <v>0</v>
      </c>
      <c r="D47" s="20">
        <v>0</v>
      </c>
      <c r="E47" s="20">
        <v>20000</v>
      </c>
      <c r="F47" s="21"/>
    </row>
    <row r="48" spans="1:6" ht="12.75">
      <c r="A48" s="18" t="s">
        <v>87</v>
      </c>
      <c r="B48" s="19" t="s">
        <v>88</v>
      </c>
      <c r="C48" s="20">
        <v>0</v>
      </c>
      <c r="D48" s="20">
        <v>0</v>
      </c>
      <c r="E48" s="20">
        <v>5000</v>
      </c>
      <c r="F48" s="21"/>
    </row>
    <row r="49" spans="1:6" ht="12.75">
      <c r="A49" s="18" t="s">
        <v>89</v>
      </c>
      <c r="B49" s="19" t="s">
        <v>90</v>
      </c>
      <c r="C49" s="20">
        <v>0</v>
      </c>
      <c r="D49" s="20">
        <v>0</v>
      </c>
      <c r="E49" s="20">
        <v>128900</v>
      </c>
      <c r="F49" s="21"/>
    </row>
    <row r="50" spans="1:6" ht="12.75">
      <c r="A50" s="18" t="s">
        <v>91</v>
      </c>
      <c r="B50" s="19" t="s">
        <v>92</v>
      </c>
      <c r="C50" s="20">
        <v>0</v>
      </c>
      <c r="D50" s="20">
        <v>0</v>
      </c>
      <c r="E50" s="20">
        <v>150000</v>
      </c>
      <c r="F50" s="21"/>
    </row>
    <row r="51" spans="1:6" ht="12.75">
      <c r="A51" s="18" t="s">
        <v>93</v>
      </c>
      <c r="B51" s="19" t="s">
        <v>94</v>
      </c>
      <c r="C51" s="20">
        <v>65362</v>
      </c>
      <c r="D51" s="20">
        <v>65362</v>
      </c>
      <c r="E51" s="20">
        <v>0</v>
      </c>
      <c r="F51" s="21">
        <f t="shared" si="0"/>
        <v>0</v>
      </c>
    </row>
    <row r="52" spans="1:6" ht="38.25">
      <c r="A52" s="22" t="s">
        <v>95</v>
      </c>
      <c r="B52" s="23" t="s">
        <v>96</v>
      </c>
      <c r="C52" s="24">
        <v>8262362</v>
      </c>
      <c r="D52" s="24">
        <v>9702362</v>
      </c>
      <c r="E52" s="24">
        <v>5595470</v>
      </c>
      <c r="F52" s="25">
        <f t="shared" si="0"/>
        <v>0.6772240189911796</v>
      </c>
    </row>
    <row r="53" spans="1:6" ht="25.5">
      <c r="A53" s="18" t="s">
        <v>97</v>
      </c>
      <c r="B53" s="19" t="s">
        <v>98</v>
      </c>
      <c r="C53" s="20">
        <v>0</v>
      </c>
      <c r="D53" s="20">
        <v>16000</v>
      </c>
      <c r="E53" s="20">
        <v>15512</v>
      </c>
      <c r="F53" s="21"/>
    </row>
    <row r="54" spans="1:6" ht="25.5">
      <c r="A54" s="18" t="s">
        <v>99</v>
      </c>
      <c r="B54" s="19" t="s">
        <v>100</v>
      </c>
      <c r="C54" s="20">
        <v>292000</v>
      </c>
      <c r="D54" s="20">
        <v>276000</v>
      </c>
      <c r="E54" s="20">
        <v>119291</v>
      </c>
      <c r="F54" s="21">
        <f t="shared" si="0"/>
        <v>0.4085308219178082</v>
      </c>
    </row>
    <row r="55" spans="1:6" ht="25.5">
      <c r="A55" s="18" t="s">
        <v>101</v>
      </c>
      <c r="B55" s="19" t="s">
        <v>102</v>
      </c>
      <c r="C55" s="20">
        <v>108000</v>
      </c>
      <c r="D55" s="20">
        <v>108000</v>
      </c>
      <c r="E55" s="20">
        <v>36397</v>
      </c>
      <c r="F55" s="21">
        <f t="shared" si="0"/>
        <v>0.3370092592592593</v>
      </c>
    </row>
    <row r="56" spans="1:6" ht="12.75">
      <c r="A56" s="22" t="s">
        <v>103</v>
      </c>
      <c r="B56" s="23" t="s">
        <v>104</v>
      </c>
      <c r="C56" s="24">
        <v>400000</v>
      </c>
      <c r="D56" s="24">
        <v>400000</v>
      </c>
      <c r="E56" s="24">
        <v>171200</v>
      </c>
      <c r="F56" s="25">
        <f t="shared" si="0"/>
        <v>0.428</v>
      </c>
    </row>
    <row r="57" spans="1:6" ht="12.75">
      <c r="A57" s="18" t="s">
        <v>105</v>
      </c>
      <c r="B57" s="19" t="s">
        <v>106</v>
      </c>
      <c r="C57" s="20">
        <v>7300000</v>
      </c>
      <c r="D57" s="20">
        <v>7300000</v>
      </c>
      <c r="E57" s="20">
        <v>0</v>
      </c>
      <c r="F57" s="21">
        <f t="shared" si="0"/>
        <v>0</v>
      </c>
    </row>
    <row r="58" spans="1:6" ht="25.5">
      <c r="A58" s="18" t="s">
        <v>107</v>
      </c>
      <c r="B58" s="19" t="s">
        <v>108</v>
      </c>
      <c r="C58" s="20">
        <v>2700000</v>
      </c>
      <c r="D58" s="20">
        <v>2700000</v>
      </c>
      <c r="E58" s="20">
        <v>0</v>
      </c>
      <c r="F58" s="21">
        <f t="shared" si="0"/>
        <v>0</v>
      </c>
    </row>
    <row r="59" spans="1:6" ht="12.75">
      <c r="A59" s="22" t="s">
        <v>109</v>
      </c>
      <c r="B59" s="23" t="s">
        <v>110</v>
      </c>
      <c r="C59" s="24">
        <v>10000000</v>
      </c>
      <c r="D59" s="24">
        <v>10000000</v>
      </c>
      <c r="E59" s="24">
        <v>0</v>
      </c>
      <c r="F59" s="25">
        <f t="shared" si="0"/>
        <v>0</v>
      </c>
    </row>
    <row r="60" spans="1:6" ht="25.5">
      <c r="A60" s="22" t="s">
        <v>111</v>
      </c>
      <c r="B60" s="23" t="s">
        <v>112</v>
      </c>
      <c r="C60" s="24">
        <v>38264362</v>
      </c>
      <c r="D60" s="24">
        <v>38264362</v>
      </c>
      <c r="E60" s="24">
        <v>16090726</v>
      </c>
      <c r="F60" s="25">
        <f t="shared" si="0"/>
        <v>0.4205146815201048</v>
      </c>
    </row>
  </sheetData>
  <sheetProtection/>
  <mergeCells count="1">
    <mergeCell ref="A5:E5"/>
  </mergeCells>
  <printOptions/>
  <pageMargins left="0.75" right="0.75" top="1" bottom="1" header="0.5" footer="0.5"/>
  <pageSetup horizontalDpi="300" verticalDpi="300" orientation="landscape" r:id="rId1"/>
  <headerFooter alignWithMargins="0">
    <oddHeader>&amp;L&amp;C&amp;RÉrték típus: Forint</oddHeader>
    <oddFooter>&amp;LAdatellenőrző kód: -2a126b-4132-5071133b-1c-6c6b1-19-67-7a1d25-1d-6b&amp;C&amp;R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pane ySplit="7" topLeftCell="A26" activePane="bottomLeft" state="frozen"/>
      <selection pane="topLeft" activeCell="A1" sqref="A1"/>
      <selection pane="bottomLeft" activeCell="A5" sqref="A5:E5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0.00390625" style="0" bestFit="1" customWidth="1"/>
    <col min="4" max="4" width="23.125" style="0" bestFit="1" customWidth="1"/>
    <col min="5" max="5" width="14.75390625" style="0" customWidth="1"/>
  </cols>
  <sheetData>
    <row r="1" spans="2:4" ht="12.75">
      <c r="B1" s="2" t="s">
        <v>163</v>
      </c>
      <c r="D1" s="30" t="s">
        <v>167</v>
      </c>
    </row>
    <row r="2" ht="12.75">
      <c r="B2" s="3" t="s">
        <v>164</v>
      </c>
    </row>
    <row r="3" ht="12.75">
      <c r="B3" s="3" t="s">
        <v>165</v>
      </c>
    </row>
    <row r="5" spans="1:6" ht="12.75">
      <c r="A5" s="32" t="s">
        <v>171</v>
      </c>
      <c r="B5" s="33"/>
      <c r="C5" s="33"/>
      <c r="D5" s="33"/>
      <c r="E5" s="33"/>
      <c r="F5" s="7"/>
    </row>
    <row r="6" spans="1:6" ht="1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7"/>
    </row>
    <row r="7" spans="1:6" ht="15">
      <c r="A7" s="1">
        <v>2</v>
      </c>
      <c r="B7" s="1">
        <v>3</v>
      </c>
      <c r="C7" s="1">
        <v>4</v>
      </c>
      <c r="D7" s="1">
        <v>5</v>
      </c>
      <c r="E7" s="1">
        <v>8</v>
      </c>
      <c r="F7" s="7"/>
    </row>
    <row r="8" spans="1:6" ht="25.5">
      <c r="A8" s="4" t="s">
        <v>1</v>
      </c>
      <c r="B8" s="5" t="s">
        <v>113</v>
      </c>
      <c r="C8" s="6">
        <v>8087922</v>
      </c>
      <c r="D8" s="6">
        <v>8087922</v>
      </c>
      <c r="E8" s="6">
        <v>6506330</v>
      </c>
      <c r="F8" s="8">
        <f>E8/C8</f>
        <v>0.8044501418287664</v>
      </c>
    </row>
    <row r="9" spans="1:6" ht="38.25">
      <c r="A9" s="4" t="s">
        <v>2</v>
      </c>
      <c r="B9" s="5" t="s">
        <v>114</v>
      </c>
      <c r="C9" s="6">
        <v>5933440</v>
      </c>
      <c r="D9" s="6">
        <v>5933440</v>
      </c>
      <c r="E9" s="6">
        <v>4098507</v>
      </c>
      <c r="F9" s="8">
        <f aca="true" t="shared" si="0" ref="F9:F30">E9/C9</f>
        <v>0.6907471888145831</v>
      </c>
    </row>
    <row r="10" spans="1:6" ht="25.5">
      <c r="A10" s="4" t="s">
        <v>3</v>
      </c>
      <c r="B10" s="5" t="s">
        <v>115</v>
      </c>
      <c r="C10" s="6">
        <v>1200000</v>
      </c>
      <c r="D10" s="6">
        <v>1200000</v>
      </c>
      <c r="E10" s="6">
        <v>816000</v>
      </c>
      <c r="F10" s="8">
        <f t="shared" si="0"/>
        <v>0.68</v>
      </c>
    </row>
    <row r="11" spans="1:6" ht="25.5">
      <c r="A11" s="4" t="s">
        <v>116</v>
      </c>
      <c r="B11" s="5" t="s">
        <v>117</v>
      </c>
      <c r="C11" s="6">
        <v>0</v>
      </c>
      <c r="D11" s="6">
        <v>0</v>
      </c>
      <c r="E11" s="6">
        <v>1147838</v>
      </c>
      <c r="F11" s="8"/>
    </row>
    <row r="12" spans="1:6" ht="25.5">
      <c r="A12" s="4" t="s">
        <v>12</v>
      </c>
      <c r="B12" s="5" t="s">
        <v>118</v>
      </c>
      <c r="C12" s="6">
        <v>15221362</v>
      </c>
      <c r="D12" s="6">
        <v>15221362</v>
      </c>
      <c r="E12" s="6">
        <v>12568675</v>
      </c>
      <c r="F12" s="8">
        <f t="shared" si="0"/>
        <v>0.8257260421242199</v>
      </c>
    </row>
    <row r="13" spans="1:6" ht="25.5">
      <c r="A13" s="4" t="s">
        <v>33</v>
      </c>
      <c r="B13" s="5" t="s">
        <v>119</v>
      </c>
      <c r="C13" s="6">
        <v>1000000</v>
      </c>
      <c r="D13" s="6">
        <v>340000</v>
      </c>
      <c r="E13" s="6">
        <v>0</v>
      </c>
      <c r="F13" s="8">
        <f t="shared" si="0"/>
        <v>0</v>
      </c>
    </row>
    <row r="14" spans="1:6" ht="38.25">
      <c r="A14" s="10" t="s">
        <v>120</v>
      </c>
      <c r="B14" s="11" t="s">
        <v>121</v>
      </c>
      <c r="C14" s="12">
        <v>16221362</v>
      </c>
      <c r="D14" s="12">
        <v>16221362</v>
      </c>
      <c r="E14" s="12">
        <v>12568675</v>
      </c>
      <c r="F14" s="13">
        <f t="shared" si="0"/>
        <v>0.7748224224328388</v>
      </c>
    </row>
    <row r="15" spans="1:6" ht="25.5">
      <c r="A15" s="4" t="s">
        <v>122</v>
      </c>
      <c r="B15" s="5" t="s">
        <v>123</v>
      </c>
      <c r="C15" s="6">
        <v>5000000</v>
      </c>
      <c r="D15" s="6">
        <v>5000000</v>
      </c>
      <c r="E15" s="6">
        <v>0</v>
      </c>
      <c r="F15" s="8">
        <f t="shared" si="0"/>
        <v>0</v>
      </c>
    </row>
    <row r="16" spans="1:6" ht="12.75">
      <c r="A16" s="4" t="s">
        <v>124</v>
      </c>
      <c r="B16" s="5" t="s">
        <v>125</v>
      </c>
      <c r="C16" s="6">
        <v>1000000</v>
      </c>
      <c r="D16" s="6">
        <v>1000000</v>
      </c>
      <c r="E16" s="6">
        <v>885519</v>
      </c>
      <c r="F16" s="8">
        <f t="shared" si="0"/>
        <v>0.885519</v>
      </c>
    </row>
    <row r="17" spans="1:6" ht="25.5">
      <c r="A17" s="4" t="s">
        <v>126</v>
      </c>
      <c r="B17" s="5" t="s">
        <v>127</v>
      </c>
      <c r="C17" s="6">
        <v>0</v>
      </c>
      <c r="D17" s="6">
        <v>0</v>
      </c>
      <c r="E17" s="6">
        <v>885519</v>
      </c>
      <c r="F17" s="8"/>
    </row>
    <row r="18" spans="1:6" ht="25.5">
      <c r="A18" s="4" t="s">
        <v>128</v>
      </c>
      <c r="B18" s="5" t="s">
        <v>129</v>
      </c>
      <c r="C18" s="6">
        <v>6000000</v>
      </c>
      <c r="D18" s="6">
        <v>6000000</v>
      </c>
      <c r="E18" s="6">
        <v>885519</v>
      </c>
      <c r="F18" s="8">
        <f t="shared" si="0"/>
        <v>0.1475865</v>
      </c>
    </row>
    <row r="19" spans="1:6" ht="25.5">
      <c r="A19" s="4" t="s">
        <v>130</v>
      </c>
      <c r="B19" s="5" t="s">
        <v>131</v>
      </c>
      <c r="C19" s="6">
        <v>0</v>
      </c>
      <c r="D19" s="6">
        <v>0</v>
      </c>
      <c r="E19" s="6">
        <v>0</v>
      </c>
      <c r="F19" s="8"/>
    </row>
    <row r="20" spans="1:6" ht="25.5">
      <c r="A20" s="10" t="s">
        <v>132</v>
      </c>
      <c r="B20" s="11" t="s">
        <v>133</v>
      </c>
      <c r="C20" s="12">
        <v>6000000</v>
      </c>
      <c r="D20" s="12">
        <v>6000000</v>
      </c>
      <c r="E20" s="12">
        <v>885519</v>
      </c>
      <c r="F20" s="13">
        <f t="shared" si="0"/>
        <v>0.1475865</v>
      </c>
    </row>
    <row r="21" spans="1:6" ht="12.75">
      <c r="A21" s="4" t="s">
        <v>134</v>
      </c>
      <c r="B21" s="5" t="s">
        <v>135</v>
      </c>
      <c r="C21" s="6">
        <v>0</v>
      </c>
      <c r="D21" s="6">
        <v>600000</v>
      </c>
      <c r="E21" s="6">
        <v>531624</v>
      </c>
      <c r="F21" s="8"/>
    </row>
    <row r="22" spans="1:6" ht="12.75">
      <c r="A22" s="4" t="s">
        <v>136</v>
      </c>
      <c r="B22" s="5" t="s">
        <v>137</v>
      </c>
      <c r="C22" s="6">
        <v>1280000</v>
      </c>
      <c r="D22" s="6">
        <v>650000</v>
      </c>
      <c r="E22" s="6">
        <v>54510</v>
      </c>
      <c r="F22" s="8">
        <f t="shared" si="0"/>
        <v>0.0425859375</v>
      </c>
    </row>
    <row r="23" spans="1:6" ht="25.5">
      <c r="A23" s="4" t="s">
        <v>97</v>
      </c>
      <c r="B23" s="5" t="s">
        <v>138</v>
      </c>
      <c r="C23" s="6">
        <v>0</v>
      </c>
      <c r="D23" s="6">
        <v>0</v>
      </c>
      <c r="E23" s="6">
        <v>54510</v>
      </c>
      <c r="F23" s="8"/>
    </row>
    <row r="24" spans="1:6" ht="12.75">
      <c r="A24" s="4" t="s">
        <v>101</v>
      </c>
      <c r="B24" s="5" t="s">
        <v>139</v>
      </c>
      <c r="C24" s="6">
        <v>0</v>
      </c>
      <c r="D24" s="6">
        <v>0</v>
      </c>
      <c r="E24" s="6">
        <v>233078</v>
      </c>
      <c r="F24" s="8"/>
    </row>
    <row r="25" spans="1:6" ht="12.75">
      <c r="A25" s="4" t="s">
        <v>103</v>
      </c>
      <c r="B25" s="5" t="s">
        <v>140</v>
      </c>
      <c r="C25" s="6">
        <v>0</v>
      </c>
      <c r="D25" s="6">
        <v>0</v>
      </c>
      <c r="E25" s="6">
        <v>7922</v>
      </c>
      <c r="F25" s="8"/>
    </row>
    <row r="26" spans="1:6" ht="25.5">
      <c r="A26" s="4" t="s">
        <v>109</v>
      </c>
      <c r="B26" s="5" t="s">
        <v>141</v>
      </c>
      <c r="C26" s="6">
        <v>35221</v>
      </c>
      <c r="D26" s="6">
        <v>35221</v>
      </c>
      <c r="E26" s="6">
        <v>14119</v>
      </c>
      <c r="F26" s="8">
        <f t="shared" si="0"/>
        <v>0.40086879986371765</v>
      </c>
    </row>
    <row r="27" spans="1:6" ht="25.5">
      <c r="A27" s="26" t="s">
        <v>142</v>
      </c>
      <c r="B27" s="27" t="s">
        <v>143</v>
      </c>
      <c r="C27" s="28">
        <v>35221</v>
      </c>
      <c r="D27" s="28">
        <v>35221</v>
      </c>
      <c r="E27" s="28">
        <v>14119</v>
      </c>
      <c r="F27" s="29">
        <f t="shared" si="0"/>
        <v>0.40086879986371765</v>
      </c>
    </row>
    <row r="28" spans="1:6" ht="25.5">
      <c r="A28" s="4" t="s">
        <v>144</v>
      </c>
      <c r="B28" s="5" t="s">
        <v>145</v>
      </c>
      <c r="C28" s="6">
        <v>0</v>
      </c>
      <c r="D28" s="6">
        <v>30000</v>
      </c>
      <c r="E28" s="6">
        <v>27594</v>
      </c>
      <c r="F28" s="8"/>
    </row>
    <row r="29" spans="1:6" ht="38.25">
      <c r="A29" s="10" t="s">
        <v>146</v>
      </c>
      <c r="B29" s="11" t="s">
        <v>147</v>
      </c>
      <c r="C29" s="12">
        <v>1315221</v>
      </c>
      <c r="D29" s="12">
        <v>1315221</v>
      </c>
      <c r="E29" s="12">
        <v>868847</v>
      </c>
      <c r="F29" s="13">
        <f t="shared" si="0"/>
        <v>0.6606091295683387</v>
      </c>
    </row>
    <row r="30" spans="1:6" ht="25.5">
      <c r="A30" s="10" t="s">
        <v>148</v>
      </c>
      <c r="B30" s="11" t="s">
        <v>149</v>
      </c>
      <c r="C30" s="12">
        <v>23536583</v>
      </c>
      <c r="D30" s="12">
        <v>22876583</v>
      </c>
      <c r="E30" s="12">
        <v>14323041</v>
      </c>
      <c r="F30" s="13">
        <f t="shared" si="0"/>
        <v>0.6085437720505139</v>
      </c>
    </row>
    <row r="31" ht="12.75">
      <c r="F31" s="9"/>
    </row>
  </sheetData>
  <sheetProtection/>
  <mergeCells count="1">
    <mergeCell ref="A5:E5"/>
  </mergeCells>
  <printOptions/>
  <pageMargins left="0.75" right="0.75" top="1" bottom="1" header="0.5" footer="0.5"/>
  <pageSetup horizontalDpi="300" verticalDpi="300" orientation="landscape" r:id="rId1"/>
  <headerFooter alignWithMargins="0">
    <oddHeader>&amp;L&amp;C&amp;RÉrték típus: Forint</oddHeader>
    <oddFooter>&amp;LAdatellenőrző kód: -2a126b-4132-5071133b-1c-6c6b1-19-67-7a1d25-1d-6b&amp;C&amp;R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5" sqref="A5:E5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0.00390625" style="0" bestFit="1" customWidth="1"/>
    <col min="4" max="4" width="23.125" style="0" bestFit="1" customWidth="1"/>
    <col min="5" max="5" width="16.375" style="0" customWidth="1"/>
  </cols>
  <sheetData>
    <row r="1" spans="2:4" ht="12.75">
      <c r="B1" s="2" t="s">
        <v>163</v>
      </c>
      <c r="D1" s="30" t="s">
        <v>168</v>
      </c>
    </row>
    <row r="2" ht="12.75">
      <c r="B2" s="3" t="s">
        <v>164</v>
      </c>
    </row>
    <row r="3" ht="12.75">
      <c r="B3" s="3" t="s">
        <v>165</v>
      </c>
    </row>
    <row r="5" spans="1:6" ht="12.75">
      <c r="A5" s="32" t="s">
        <v>172</v>
      </c>
      <c r="B5" s="33"/>
      <c r="C5" s="33"/>
      <c r="D5" s="33"/>
      <c r="E5" s="33"/>
      <c r="F5" s="7"/>
    </row>
    <row r="6" spans="1:6" ht="1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7"/>
    </row>
    <row r="7" spans="1:6" ht="15">
      <c r="A7" s="1">
        <v>2</v>
      </c>
      <c r="B7" s="1">
        <v>3</v>
      </c>
      <c r="C7" s="1">
        <v>4</v>
      </c>
      <c r="D7" s="1">
        <v>5</v>
      </c>
      <c r="E7" s="1">
        <v>10</v>
      </c>
      <c r="F7" s="7"/>
    </row>
    <row r="8" spans="1:6" ht="25.5">
      <c r="A8" s="4" t="s">
        <v>23</v>
      </c>
      <c r="B8" s="5" t="s">
        <v>150</v>
      </c>
      <c r="C8" s="6">
        <v>609000</v>
      </c>
      <c r="D8" s="6">
        <v>609000</v>
      </c>
      <c r="E8" s="6">
        <v>608037</v>
      </c>
      <c r="F8" s="8">
        <f>E8/C8</f>
        <v>0.9984187192118227</v>
      </c>
    </row>
    <row r="9" spans="1:6" ht="25.5">
      <c r="A9" s="4" t="s">
        <v>151</v>
      </c>
      <c r="B9" s="5" t="s">
        <v>152</v>
      </c>
      <c r="C9" s="6">
        <v>609000</v>
      </c>
      <c r="D9" s="6">
        <v>609000</v>
      </c>
      <c r="E9" s="6">
        <v>608037</v>
      </c>
      <c r="F9" s="8">
        <f>E9/C9</f>
        <v>0.9984187192118227</v>
      </c>
    </row>
    <row r="10" spans="1:6" ht="25.5">
      <c r="A10" s="10" t="s">
        <v>43</v>
      </c>
      <c r="B10" s="11" t="s">
        <v>153</v>
      </c>
      <c r="C10" s="12">
        <v>609000</v>
      </c>
      <c r="D10" s="12">
        <v>609000</v>
      </c>
      <c r="E10" s="12">
        <v>608037</v>
      </c>
      <c r="F10" s="13">
        <f>E10/C10</f>
        <v>0.9984187192118227</v>
      </c>
    </row>
  </sheetData>
  <sheetProtection/>
  <mergeCells count="1">
    <mergeCell ref="A5:E5"/>
  </mergeCells>
  <printOptions/>
  <pageMargins left="0.75" right="0.75" top="1" bottom="1" header="0.5" footer="0.5"/>
  <pageSetup horizontalDpi="300" verticalDpi="300" orientation="landscape" r:id="rId1"/>
  <headerFooter alignWithMargins="0">
    <oddHeader>&amp;L&amp;C&amp;RÉrték típus: Forint</oddHeader>
    <oddFooter>&amp;LAdatellenőrző kód: -2a126b-4132-5071133b-1c-6c6b1-19-67-7a1d25-1d-6b&amp;C&amp;R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5" sqref="A5:E5"/>
    </sheetView>
  </sheetViews>
  <sheetFormatPr defaultColWidth="9.00390625" defaultRowHeight="12.75"/>
  <cols>
    <col min="1" max="1" width="8.125" style="34" customWidth="1"/>
    <col min="2" max="2" width="41.00390625" style="34" customWidth="1"/>
    <col min="3" max="3" width="20.00390625" style="34" bestFit="1" customWidth="1"/>
    <col min="4" max="4" width="23.125" style="34" bestFit="1" customWidth="1"/>
    <col min="5" max="5" width="14.75390625" style="34" customWidth="1"/>
    <col min="6" max="6" width="14.25390625" style="34" customWidth="1"/>
    <col min="7" max="16384" width="9.125" style="34" customWidth="1"/>
  </cols>
  <sheetData>
    <row r="1" spans="2:5" ht="12.75">
      <c r="B1" s="35" t="s">
        <v>163</v>
      </c>
      <c r="E1" s="36" t="s">
        <v>169</v>
      </c>
    </row>
    <row r="2" ht="12.75">
      <c r="B2" s="34" t="s">
        <v>164</v>
      </c>
    </row>
    <row r="3" ht="12.75">
      <c r="B3" s="34" t="s">
        <v>165</v>
      </c>
    </row>
    <row r="5" spans="1:6" ht="12.75">
      <c r="A5" s="37" t="s">
        <v>173</v>
      </c>
      <c r="B5" s="38"/>
      <c r="C5" s="38"/>
      <c r="D5" s="38"/>
      <c r="E5" s="38"/>
      <c r="F5" s="39"/>
    </row>
    <row r="6" spans="1:6" ht="15">
      <c r="A6" s="40" t="s">
        <v>5</v>
      </c>
      <c r="B6" s="40" t="s">
        <v>6</v>
      </c>
      <c r="C6" s="40" t="s">
        <v>7</v>
      </c>
      <c r="D6" s="40" t="s">
        <v>8</v>
      </c>
      <c r="E6" s="40" t="s">
        <v>9</v>
      </c>
      <c r="F6" s="39"/>
    </row>
    <row r="7" spans="1:6" ht="15">
      <c r="A7" s="40">
        <v>2</v>
      </c>
      <c r="B7" s="40">
        <v>3</v>
      </c>
      <c r="C7" s="40">
        <v>4</v>
      </c>
      <c r="D7" s="40">
        <v>5</v>
      </c>
      <c r="E7" s="40">
        <v>8</v>
      </c>
      <c r="F7" s="39"/>
    </row>
    <row r="8" spans="1:6" ht="25.5">
      <c r="A8" s="41" t="s">
        <v>154</v>
      </c>
      <c r="B8" s="42" t="s">
        <v>155</v>
      </c>
      <c r="C8" s="43">
        <v>5331779</v>
      </c>
      <c r="D8" s="43">
        <v>5331779</v>
      </c>
      <c r="E8" s="43">
        <v>5331779</v>
      </c>
      <c r="F8" s="44">
        <f aca="true" t="shared" si="0" ref="F8:F13">E8/C8</f>
        <v>1</v>
      </c>
    </row>
    <row r="9" spans="1:6" ht="12.75">
      <c r="A9" s="41" t="s">
        <v>156</v>
      </c>
      <c r="B9" s="42" t="s">
        <v>157</v>
      </c>
      <c r="C9" s="43">
        <v>5331779</v>
      </c>
      <c r="D9" s="43">
        <v>5331779</v>
      </c>
      <c r="E9" s="43">
        <v>5331779</v>
      </c>
      <c r="F9" s="44">
        <f t="shared" si="0"/>
        <v>1</v>
      </c>
    </row>
    <row r="10" spans="1:6" ht="25.5">
      <c r="A10" s="41" t="s">
        <v>16</v>
      </c>
      <c r="B10" s="42" t="s">
        <v>158</v>
      </c>
      <c r="C10" s="43">
        <v>0</v>
      </c>
      <c r="D10" s="43">
        <v>660000</v>
      </c>
      <c r="E10" s="43">
        <v>655992</v>
      </c>
      <c r="F10" s="44">
        <v>0</v>
      </c>
    </row>
    <row r="11" spans="1:6" ht="12.75">
      <c r="A11" s="41" t="s">
        <v>4</v>
      </c>
      <c r="B11" s="42" t="s">
        <v>159</v>
      </c>
      <c r="C11" s="43">
        <v>10005000</v>
      </c>
      <c r="D11" s="43">
        <v>10005000</v>
      </c>
      <c r="E11" s="43">
        <v>0</v>
      </c>
      <c r="F11" s="44">
        <f t="shared" si="0"/>
        <v>0</v>
      </c>
    </row>
    <row r="12" spans="1:6" ht="25.5">
      <c r="A12" s="45" t="s">
        <v>160</v>
      </c>
      <c r="B12" s="46" t="s">
        <v>161</v>
      </c>
      <c r="C12" s="47">
        <v>15336779</v>
      </c>
      <c r="D12" s="47">
        <v>15996779</v>
      </c>
      <c r="E12" s="47">
        <v>5987771</v>
      </c>
      <c r="F12" s="48">
        <f t="shared" si="0"/>
        <v>0.39041907039281193</v>
      </c>
    </row>
    <row r="13" spans="1:6" ht="25.5">
      <c r="A13" s="49" t="s">
        <v>33</v>
      </c>
      <c r="B13" s="50" t="s">
        <v>162</v>
      </c>
      <c r="C13" s="51">
        <v>15336779</v>
      </c>
      <c r="D13" s="51">
        <v>15996779</v>
      </c>
      <c r="E13" s="51">
        <v>5987771</v>
      </c>
      <c r="F13" s="48">
        <f t="shared" si="0"/>
        <v>0.39041907039281193</v>
      </c>
    </row>
  </sheetData>
  <sheetProtection/>
  <mergeCells count="1">
    <mergeCell ref="A5:E5"/>
  </mergeCells>
  <printOptions/>
  <pageMargins left="0.75" right="0.75" top="1" bottom="1" header="0.5" footer="0.5"/>
  <pageSetup horizontalDpi="300" verticalDpi="300" orientation="landscape" r:id="rId1"/>
  <headerFooter alignWithMargins="0">
    <oddHeader>&amp;L&amp;C&amp;RÉrték típus: Forint</oddHeader>
    <oddFooter>&amp;LAdatellenőrző kód: -2a126b-4132-5071133b-1c-6c6b1-19-67-7a1d25-1d-6b&amp;C&amp;R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Patonai Sándor</cp:lastModifiedBy>
  <cp:lastPrinted>2017-10-09T11:18:14Z</cp:lastPrinted>
  <dcterms:created xsi:type="dcterms:W3CDTF">2010-05-29T08:47:41Z</dcterms:created>
  <dcterms:modified xsi:type="dcterms:W3CDTF">2017-10-11T11:30:39Z</dcterms:modified>
  <cp:category/>
  <cp:version/>
  <cp:contentType/>
  <cp:contentStatus/>
</cp:coreProperties>
</file>